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0" yWindow="60" windowWidth="9300" windowHeight="4692" tabRatio="0"/>
  </bookViews>
  <sheets>
    <sheet name="Sheet1" sheetId="1" r:id="rId1"/>
  </sheets>
  <definedNames>
    <definedName name="AccountanyName">Sheet1!$I$43</definedName>
    <definedName name="allPagesTotal">Sheet1!$24:$24</definedName>
    <definedName name="AttoneyDate">Sheet1!$R$38</definedName>
    <definedName name="AttoneyNum">Sheet1!$N$38</definedName>
    <definedName name="AttoneyTxt1">Sheet1!$M$39</definedName>
    <definedName name="AttoneyTxt2">Sheet1!$L$41</definedName>
    <definedName name="AttorneyText">Sheet1!$C$41</definedName>
    <definedName name="Comment">Sheet1!$B$15</definedName>
    <definedName name="consignee">Sheet1!$F$7</definedName>
    <definedName name="consignor">Sheet1!$F$3</definedName>
    <definedName name="descr">Sheet1!$F$10</definedName>
    <definedName name="DiscAmount">Sheet1!$B$26</definedName>
    <definedName name="EmplNameConsignee">Sheet1!$Q$45</definedName>
    <definedName name="EmplNameShipApprove">Sheet1!$I$39</definedName>
    <definedName name="EmplNameShipMake">Sheet1!$I$45</definedName>
    <definedName name="EmplNameShipRecive">Sheet1!$Q$43</definedName>
    <definedName name="firsRow">Sheet1!$19:$19</definedName>
    <definedName name="numDoc">Sheet1!$H$13</definedName>
    <definedName name="OKDP">Sheet1!$S$6</definedName>
    <definedName name="OKPO">Sheet1!$S$4</definedName>
    <definedName name="OKPOconsignee">Sheet1!$S$7</definedName>
    <definedName name="OKPOPaym">Sheet1!$S$9</definedName>
    <definedName name="OKPOVend">Sheet1!$S$8</definedName>
    <definedName name="paymTxt">Sheet1!$F$9</definedName>
    <definedName name="SumCounter">Sheet1!$C$30</definedName>
    <definedName name="TitleEmplconsignee">Sheet1!$N$45</definedName>
    <definedName name="TitleShipApprove">Sheet1!$D$39</definedName>
    <definedName name="TitleShipMake">Sheet1!$D$45</definedName>
    <definedName name="TitleShipRecive">Sheet1!$N$43</definedName>
    <definedName name="TotalAmountWithNDS">Sheet1!$B$37</definedName>
    <definedName name="TotalAmountWoutDisc">Sheet1!$B$25</definedName>
    <definedName name="totalRow">Sheet1!$23:$23</definedName>
    <definedName name="transDate">Sheet1!$K$13</definedName>
    <definedName name="TransDateMP">Sheet1!$H$48</definedName>
    <definedName name="txtShipAttoney">Sheet1!$D$41</definedName>
    <definedName name="vendTxt">Sheet1!$F$8</definedName>
    <definedName name="_xlnm.Print_Titles" localSheetId="0">Sheet1!$16:$18</definedName>
  </definedNames>
  <calcPr calcId="145621"/>
</workbook>
</file>

<file path=xl/calcChain.xml><?xml version="1.0" encoding="utf-8"?>
<calcChain xmlns="http://schemas.openxmlformats.org/spreadsheetml/2006/main">
  <c r="S23" i="1" l="1"/>
  <c r="Q23" i="1"/>
  <c r="O23" i="1"/>
  <c r="K23" i="1"/>
  <c r="J23" i="1"/>
  <c r="I23" i="1"/>
  <c r="S21" i="1"/>
  <c r="Q21" i="1"/>
  <c r="O21" i="1"/>
  <c r="K21" i="1"/>
  <c r="J21" i="1"/>
  <c r="I21" i="1"/>
</calcChain>
</file>

<file path=xl/sharedStrings.xml><?xml version="1.0" encoding="utf-8"?>
<sst xmlns="http://schemas.openxmlformats.org/spreadsheetml/2006/main" count="153" uniqueCount="110">
  <si>
    <t>Коды</t>
  </si>
  <si>
    <t xml:space="preserve">Форма по ОКУД </t>
  </si>
  <si>
    <t>0330212</t>
  </si>
  <si>
    <t>Грузоотправитель</t>
  </si>
  <si>
    <t>по ОКПО</t>
  </si>
  <si>
    <t>Вид деятельности по ОКДП</t>
  </si>
  <si>
    <t>Грузополучатель</t>
  </si>
  <si>
    <t>Поставщик</t>
  </si>
  <si>
    <t>Плательщик</t>
  </si>
  <si>
    <t>Основание</t>
  </si>
  <si>
    <t>номер</t>
  </si>
  <si>
    <t>дата</t>
  </si>
  <si>
    <t>Транспортная накладная</t>
  </si>
  <si>
    <t>Вид операции</t>
  </si>
  <si>
    <t xml:space="preserve">Но- мер по по- рядку </t>
  </si>
  <si>
    <t>Товар</t>
  </si>
  <si>
    <t>Единица измерения</t>
  </si>
  <si>
    <t>В упак.</t>
  </si>
  <si>
    <t>Упак.</t>
  </si>
  <si>
    <t>Доупак.</t>
  </si>
  <si>
    <t>Количество</t>
  </si>
  <si>
    <t>Цена без скидки,
руб. коп.</t>
  </si>
  <si>
    <t>Цена,
руб. коп.</t>
  </si>
  <si>
    <t>скидка 
%</t>
  </si>
  <si>
    <t>Сумма без
учета НДС,
руб. коп.</t>
  </si>
  <si>
    <t>НДС</t>
  </si>
  <si>
    <t>Цена продажная</t>
  </si>
  <si>
    <t>Сумма с учетом 
НДС, 
руб. коп.</t>
  </si>
  <si>
    <t>Код товара</t>
  </si>
  <si>
    <t>наименование, характеристика, сорт, артикул товара</t>
  </si>
  <si>
    <t>код</t>
  </si>
  <si>
    <t>наиме- нование</t>
  </si>
  <si>
    <t>Стандарт</t>
  </si>
  <si>
    <t>ставка, %</t>
  </si>
  <si>
    <t>сумма, 
руб. коп.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</si>
  <si>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</si>
  <si>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</si>
  <si>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</si>
  <si>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</si>
  <si>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</si>
  <si>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</si>
  <si>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</si>
  <si>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</si>
  <si>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</si>
  <si>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</si>
  <si>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</si>
  <si>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</si>
  <si>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</si>
  <si>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</si>
  <si>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</si>
  <si>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</si>
  <si>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</si>
  <si>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Всего по накладной</t>
  </si>
  <si>
    <t xml:space="preserve">Товарная накладная имеет приложение на </t>
  </si>
  <si>
    <t>Масса груза (нетто)</t>
  </si>
  <si>
    <t>Масса груза (брутто)</t>
  </si>
  <si>
    <t xml:space="preserve">Приложение (паспорта, сертификаты и т.п.) на </t>
  </si>
  <si>
    <t>листах</t>
  </si>
  <si>
    <t>Главный (старший) бухгалтер</t>
  </si>
  <si>
    <t>"      " ____________________ 20      года</t>
  </si>
  <si>
    <t>Итого</t>
  </si>
  <si>
    <t>X</t>
  </si>
  <si>
    <t>ТОВАРНАЯ
НАКЛАДНАЯ</t>
  </si>
  <si>
    <t>Номер документа</t>
  </si>
  <si>
    <t>Дата составления</t>
  </si>
  <si>
    <t>и содержит</t>
  </si>
  <si>
    <t>Всего мест</t>
  </si>
  <si>
    <t>прописью</t>
  </si>
  <si>
    <t xml:space="preserve">Отпуск груза разрешил </t>
  </si>
  <si>
    <t xml:space="preserve">      По доверенности №</t>
  </si>
  <si>
    <t>от</t>
  </si>
  <si>
    <t>выданной</t>
  </si>
  <si>
    <t>кем, кому (организация, место работы, должность, фамилия, и. о.)</t>
  </si>
  <si>
    <t>должность</t>
  </si>
  <si>
    <t>подпись</t>
  </si>
  <si>
    <t>расшифровка подписи</t>
  </si>
  <si>
    <t>Отпуск груза произвел</t>
  </si>
  <si>
    <t>М.П.</t>
  </si>
  <si>
    <t>Груз принял</t>
  </si>
  <si>
    <t>Груз получил грузополучатель</t>
  </si>
  <si>
    <t>ООО "Издательский центр "Академия",  ИНН 7717143414 КПП 771701001 , 129085, Москва г, Мира пр-кт, 101В, стр.1,  тел. (495) 648-05-06,  р/с № 40702810038090000050 в банке ПАО СБЕРБАНК к/с № 30101810400000000225 БИК 044525225</t>
  </si>
  <si>
    <t>Государственное автономное профессиональное образовательное учреждение Московской области «Профессиональный колледж «Московия»,  ИНН 5003091358 КПП 500901001 , ОСП Каширское, 142900, МО, г.Кашира, ул.Клубная, д.11,  тел. 8(496)794-30-74,  факс  8(496)794-30-74)</t>
  </si>
  <si>
    <t>Государственное автономное профессиональное образовательное учреждение Московской области «Профессиональный колледж «Московия»,  ИНН 5003091358 КПП 500901001 , 142002, МО, г. Домодедово, мкр. Западный, ул. Текстильщиков, д.41,  тел. 8(496)794-30-74,  факс  8(496)794-30-74)</t>
  </si>
  <si>
    <t>НкИЦ-002090-18</t>
  </si>
  <si>
    <t>14.05.2018</t>
  </si>
  <si>
    <t>14625034</t>
  </si>
  <si>
    <t/>
  </si>
  <si>
    <t>713203080</t>
  </si>
  <si>
    <t>Базаров Т.Ю. Управление персоналом (13-е изд.) электронный формат 2015</t>
  </si>
  <si>
    <t>978-5-4468-4500-2</t>
  </si>
  <si>
    <t>шт.</t>
  </si>
  <si>
    <t>715200619</t>
  </si>
  <si>
    <t>Козлова С.А. Дошкольная педагогика (15-е изд.) электронный формат 2015</t>
  </si>
  <si>
    <t>978-5-4468-4568-2</t>
  </si>
  <si>
    <t>713206716</t>
  </si>
  <si>
    <t>Румынина Л.А. Документационное обеспечение управления (13-е изд.) электронный формат 2018</t>
  </si>
  <si>
    <t>978-5-4468-7011-0</t>
  </si>
  <si>
    <t>Итого без скидки: 66 324,96</t>
  </si>
  <si>
    <t>Сумма скидки: 0</t>
  </si>
  <si>
    <t>три  порядковых номеров записей</t>
  </si>
  <si>
    <t>Всего отпущено на сумму  Шестьдесят шесть тысяч триста двадцать четыре рубля 96 копеек</t>
  </si>
  <si>
    <t>"_____" ________________ г.</t>
  </si>
  <si>
    <t xml:space="preserve">14 мая 2018 г. </t>
  </si>
  <si>
    <t>Красикова Марина Владимировна</t>
  </si>
  <si>
    <t>Зам рук региональных продаж</t>
  </si>
  <si>
    <t>Степанян М.М.</t>
  </si>
  <si>
    <t>Менеджер</t>
  </si>
  <si>
    <t>Сердышева Светлана Витальевна</t>
  </si>
  <si>
    <t>По доверенности № 15 от 09.01.2018</t>
  </si>
  <si>
    <t>Договор № К-ИЦ-01420-6 от 25.04.2018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</si>
</sst>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%&quot;"/>
  </numFmts>
  <fonts count="14"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name val="Arial"/>
      <family val="2"/>
      <charset val="204"/>
    </font>
    <font>
      <sz val="8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OKPOPaym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107">
    <xf numFmtId="0" fontId="0" fillId="0" borderId="0" xfId="0" applyAlignment="1"/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0" fillId="0" borderId="0" xfId="0" applyBorder="1" applyAlignment="1"/>
    <xf numFmtId="0" fontId="4" fillId="0" borderId="0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5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right" vertical="top" wrapText="1"/>
    </xf>
    <xf numFmtId="1" fontId="2" fillId="0" borderId="1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horizontal="right" vertical="top" wrapText="1"/>
    </xf>
    <xf numFmtId="164" fontId="1" fillId="0" borderId="1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2" fontId="5" fillId="0" borderId="1" xfId="0" applyNumberFormat="1" applyFont="1" applyBorder="1" applyAlignment="1">
      <alignment horizontal="right" vertical="top" wrapText="1"/>
    </xf>
    <xf numFmtId="0" fontId="7" fillId="0" borderId="0" xfId="0" applyFont="1" applyAlignment="1"/>
    <xf numFmtId="0" fontId="7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1" fontId="1" fillId="0" borderId="0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right" vertical="top" wrapText="1"/>
    </xf>
    <xf numFmtId="49" fontId="13" fillId="0" borderId="1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vertical="top"/>
    </xf>
    <xf numFmtId="0" fontId="0" fillId="0" borderId="0" xfId="0" applyAlignment="1">
      <alignment horizontal="center"/>
    </xf>
    <xf numFmtId="0" fontId="0" fillId="0" borderId="2" xfId="0" applyBorder="1" applyAlignme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0" fontId="7" fillId="0" borderId="0" xfId="0" applyFont="1" applyAlignment="1">
      <alignment horizontal="left"/>
    </xf>
    <xf numFmtId="0" fontId="6" fillId="0" borderId="1" xfId="0" applyFont="1" applyBorder="1" applyAlignment="1">
      <alignment vertical="top" wrapText="1"/>
    </xf>
    <xf numFmtId="0" fontId="0" fillId="0" borderId="3" xfId="0" applyBorder="1" applyAlignment="1"/>
    <xf numFmtId="0" fontId="7" fillId="0" borderId="0" xfId="0" applyFont="1" applyAlignment="1">
      <alignment horizontal="right" vertical="top"/>
    </xf>
    <xf numFmtId="0" fontId="1" fillId="0" borderId="0" xfId="0" applyFont="1" applyAlignment="1">
      <alignment horizontal="right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0" fillId="0" borderId="4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12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0" xfId="0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7" fillId="0" borderId="6" xfId="0" applyFont="1" applyBorder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left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0" fontId="0" fillId="0" borderId="0" xfId="0" applyAlignment="1">
      <alignment horizontal="right" vertical="top" wrapText="1"/>
    </xf>
    <xf numFmtId="0" fontId="5" fillId="0" borderId="0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" fillId="0" borderId="0" xfId="0" applyFont="1" applyBorder="1" applyAlignment="1">
      <alignment horizontal="right" wrapText="1"/>
    </xf>
    <xf numFmtId="0" fontId="0" fillId="0" borderId="2" xfId="0" applyBorder="1" applyAlignment="1"/>
    <xf numFmtId="0" fontId="3" fillId="0" borderId="1" xfId="0" applyFont="1" applyBorder="1" applyAlignment="1">
      <alignment horizontal="center" vertical="distributed" wrapText="1"/>
    </xf>
    <xf numFmtId="0" fontId="11" fillId="0" borderId="1" xfId="0" applyFont="1" applyBorder="1" applyAlignment="1">
      <alignment horizontal="center" vertical="distributed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4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 vertical="top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12" fillId="0" borderId="0" xfId="0" applyFont="1" applyAlignment="1">
      <alignment horizontal="center" vertical="top"/>
    </xf>
    <xf numFmtId="0" fontId="12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308722</xdr:colOff>
      <xdr:row>4</xdr:row>
      <xdr:rowOff>28575</xdr:rowOff>
    </xdr:from>
    <xdr:to>
      <xdr:col>11</xdr:col>
      <xdr:colOff>371185</xdr:colOff>
      <xdr:row>4</xdr:row>
      <xdr:rowOff>161925</xdr:rowOff>
    </xdr:to>
    <xdr:sp macro="" textlink="">
      <xdr:nvSpPr>
        <xdr:cNvPr id="1025" name="Текст 1"/>
        <xdr:cNvSpPr txBox="1">
          <a:spLocks noChangeArrowheads="1"/>
        </xdr:cNvSpPr>
      </xdr:nvSpPr>
      <xdr:spPr bwMode="auto">
        <a:xfrm>
          <a:off x="6038850" y="2762250"/>
          <a:ext cx="3467100" cy="133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организация, адрес, телефон, факс, банковские реквизиты</a:t>
          </a:r>
          <a:endParaRPr lang="ru-RU"/>
        </a:p>
      </xdr:txBody>
    </xdr:sp>
    <xdr:clientData/>
  </xdr:twoCellAnchor>
  <xdr:twoCellAnchor>
    <xdr:from>
      <xdr:col>0</xdr:col>
      <xdr:colOff>390525</xdr:colOff>
      <xdr:row>2</xdr:row>
      <xdr:rowOff>57150</xdr:rowOff>
    </xdr:from>
    <xdr:to>
      <xdr:col>2</xdr:col>
      <xdr:colOff>381000</xdr:colOff>
      <xdr:row>4</xdr:row>
      <xdr:rowOff>142875</xdr:rowOff>
    </xdr:to>
    <xdr:pic>
      <xdr:nvPicPr>
        <xdr:cNvPr id="1289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504825"/>
          <a:ext cx="1219200" cy="819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2801</xdr:colOff>
      <xdr:row>40</xdr:row>
      <xdr:rowOff>5043</xdr:rowOff>
    </xdr:from>
    <xdr:to>
      <xdr:col>4</xdr:col>
      <xdr:colOff>2801</xdr:colOff>
      <xdr:row>40</xdr:row>
      <xdr:rowOff>128868</xdr:rowOff>
    </xdr:to>
    <xdr:sp macro="" textlink="">
      <xdr:nvSpPr>
        <xdr:cNvPr id="1039" name="Текст 15"/>
        <xdr:cNvSpPr txBox="1">
          <a:spLocks noChangeArrowheads="1"/>
        </xdr:cNvSpPr>
      </xdr:nvSpPr>
      <xdr:spPr bwMode="auto">
        <a:xfrm>
          <a:off x="2638425" y="11391900"/>
          <a:ext cx="14382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должность</a:t>
          </a:r>
          <a:endParaRPr lang="ru-RU"/>
        </a:p>
      </xdr:txBody>
    </xdr:sp>
    <xdr:clientData/>
  </xdr:twoCellAnchor>
  <xdr:twoCellAnchor>
    <xdr:from>
      <xdr:col>2</xdr:col>
      <xdr:colOff>9525</xdr:colOff>
      <xdr:row>44</xdr:row>
      <xdr:rowOff>300317</xdr:rowOff>
    </xdr:from>
    <xdr:to>
      <xdr:col>2</xdr:col>
      <xdr:colOff>9525</xdr:colOff>
      <xdr:row>45</xdr:row>
      <xdr:rowOff>153696</xdr:rowOff>
    </xdr:to>
    <xdr:sp macro="" textlink="">
      <xdr:nvSpPr>
        <xdr:cNvPr id="1053" name="Текст 29"/>
        <xdr:cNvSpPr txBox="1">
          <a:spLocks noChangeArrowheads="1"/>
        </xdr:cNvSpPr>
      </xdr:nvSpPr>
      <xdr:spPr bwMode="auto">
        <a:xfrm>
          <a:off x="2647950" y="12239625"/>
          <a:ext cx="1428750" cy="161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должность</a:t>
          </a:r>
          <a:endParaRPr lang="ru-RU"/>
        </a:p>
      </xdr:txBody>
    </xdr:sp>
    <xdr:clientData/>
  </xdr:twoCellAnchor>
  <xdr:twoCellAnchor>
    <xdr:from>
      <xdr:col>4</xdr:col>
      <xdr:colOff>2801</xdr:colOff>
      <xdr:row>40</xdr:row>
      <xdr:rowOff>14568</xdr:rowOff>
    </xdr:from>
    <xdr:to>
      <xdr:col>4</xdr:col>
      <xdr:colOff>2801</xdr:colOff>
      <xdr:row>40</xdr:row>
      <xdr:rowOff>14569</xdr:rowOff>
    </xdr:to>
    <xdr:cxnSp macro="">
      <xdr:nvCxnSpPr>
        <xdr:cNvPr id="3" name="Прямая соединительная линия 2"/>
        <xdr:cNvCxnSpPr/>
      </xdr:nvCxnSpPr>
      <xdr:spPr>
        <a:xfrm>
          <a:off x="2590800" y="11401425"/>
          <a:ext cx="1714500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2801</xdr:colOff>
      <xdr:row>45</xdr:row>
      <xdr:rowOff>1121</xdr:rowOff>
    </xdr:from>
    <xdr:to>
      <xdr:col>5</xdr:col>
      <xdr:colOff>280418</xdr:colOff>
      <xdr:row>45</xdr:row>
      <xdr:rowOff>1121</xdr:rowOff>
    </xdr:to>
    <xdr:cxnSp macro="">
      <xdr:nvCxnSpPr>
        <xdr:cNvPr id="40" name="Прямая соединительная линия 39"/>
        <xdr:cNvCxnSpPr/>
      </xdr:nvCxnSpPr>
      <xdr:spPr>
        <a:xfrm>
          <a:off x="4467225" y="12249150"/>
          <a:ext cx="9620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44</xdr:row>
      <xdr:rowOff>300317</xdr:rowOff>
    </xdr:from>
    <xdr:to>
      <xdr:col>2</xdr:col>
      <xdr:colOff>9525</xdr:colOff>
      <xdr:row>44</xdr:row>
      <xdr:rowOff>300317</xdr:rowOff>
    </xdr:to>
    <xdr:cxnSp macro="">
      <xdr:nvCxnSpPr>
        <xdr:cNvPr id="44" name="Прямая соединительная линия 43"/>
        <xdr:cNvCxnSpPr/>
      </xdr:nvCxnSpPr>
      <xdr:spPr>
        <a:xfrm>
          <a:off x="2600325" y="12239625"/>
          <a:ext cx="17145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2801</xdr:colOff>
      <xdr:row>42</xdr:row>
      <xdr:rowOff>276225</xdr:rowOff>
    </xdr:from>
    <xdr:to>
      <xdr:col>5</xdr:col>
      <xdr:colOff>280418</xdr:colOff>
      <xdr:row>42</xdr:row>
      <xdr:rowOff>276225</xdr:rowOff>
    </xdr:to>
    <xdr:cxnSp macro="">
      <xdr:nvCxnSpPr>
        <xdr:cNvPr id="2" name="Прямая соединительная линия 39"/>
        <xdr:cNvCxnSpPr/>
      </xdr:nvCxnSpPr>
      <xdr:spPr>
        <a:xfrm>
          <a:off x="4467225" y="12249150"/>
          <a:ext cx="9620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591110</xdr:colOff>
      <xdr:row>44</xdr:row>
      <xdr:rowOff>300317</xdr:rowOff>
    </xdr:from>
    <xdr:to>
      <xdr:col>11</xdr:col>
      <xdr:colOff>591110</xdr:colOff>
      <xdr:row>45</xdr:row>
      <xdr:rowOff>153696</xdr:rowOff>
    </xdr:to>
    <xdr:sp macro="" textlink="">
      <xdr:nvSpPr>
        <xdr:cNvPr id="4" name="Текст 29"/>
        <xdr:cNvSpPr txBox="1">
          <a:spLocks noChangeArrowheads="1"/>
        </xdr:cNvSpPr>
      </xdr:nvSpPr>
      <xdr:spPr bwMode="auto">
        <a:xfrm>
          <a:off x="2647950" y="12239625"/>
          <a:ext cx="1428750" cy="161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должность</a:t>
          </a:r>
          <a:endParaRPr lang="ru-RU"/>
        </a:p>
      </xdr:txBody>
    </xdr:sp>
    <xdr:clientData/>
  </xdr:twoCellAnchor>
  <xdr:twoCellAnchor>
    <xdr:from>
      <xdr:col>15</xdr:col>
      <xdr:colOff>10085</xdr:colOff>
      <xdr:row>45</xdr:row>
      <xdr:rowOff>1121</xdr:rowOff>
    </xdr:from>
    <xdr:to>
      <xdr:col>15</xdr:col>
      <xdr:colOff>657858</xdr:colOff>
      <xdr:row>45</xdr:row>
      <xdr:rowOff>1121</xdr:rowOff>
    </xdr:to>
    <xdr:cxnSp macro="">
      <xdr:nvCxnSpPr>
        <xdr:cNvPr id="5" name="Прямая соединительная линия 39"/>
        <xdr:cNvCxnSpPr/>
      </xdr:nvCxnSpPr>
      <xdr:spPr>
        <a:xfrm>
          <a:off x="4467225" y="12249150"/>
          <a:ext cx="9620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591110</xdr:colOff>
      <xdr:row>44</xdr:row>
      <xdr:rowOff>300317</xdr:rowOff>
    </xdr:from>
    <xdr:to>
      <xdr:col>11</xdr:col>
      <xdr:colOff>591110</xdr:colOff>
      <xdr:row>44</xdr:row>
      <xdr:rowOff>300317</xdr:rowOff>
    </xdr:to>
    <xdr:cxnSp macro="">
      <xdr:nvCxnSpPr>
        <xdr:cNvPr id="6" name="Прямая соединительная линия 43"/>
        <xdr:cNvCxnSpPr/>
      </xdr:nvCxnSpPr>
      <xdr:spPr>
        <a:xfrm>
          <a:off x="2600325" y="12239625"/>
          <a:ext cx="17145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tabSelected="1" topLeftCell="A13" zoomScale="85" zoomScaleNormal="85" zoomScaleSheetLayoutView="55" workbookViewId="0">
      <selection activeCell="F11" sqref="F11"/>
    </sheetView>
  </sheetViews>
  <sheetFormatPr defaultColWidth="10.28515625" defaultRowHeight="10.199999999999999"/>
  <cols>
    <col min="1" max="1" width="7.140625" customWidth="1"/>
    <col min="2" max="2" width="14.28515625" customWidth="1"/>
    <col min="3" max="3" width="52.28515625" customWidth="1"/>
    <col min="4" max="4" width="5" customWidth="1"/>
    <col min="5" max="5" width="3.28515625" customWidth="1"/>
    <col min="6" max="6" width="5" customWidth="1"/>
    <col min="7" max="7" width="12.28515625" customWidth="1"/>
    <col min="8" max="10" width="10.28515625" customWidth="1"/>
    <col min="11" max="11" width="16" customWidth="1"/>
    <col min="12" max="12" width="10.28515625" customWidth="1"/>
    <col min="13" max="13" width="16.42578125" customWidth="1"/>
    <col min="14" max="14" width="10.28515625" customWidth="1"/>
    <col min="15" max="15" width="12.85546875" customWidth="1"/>
    <col min="16" max="17" width="11.85546875" customWidth="1"/>
    <col min="18" max="18" width="12.42578125" customWidth="1"/>
    <col min="19" max="19" width="21.7109375" customWidth="1"/>
  </cols>
  <sheetData>
    <row r="1" spans="1:19" ht="24" customHeight="1">
      <c r="L1" s="75"/>
      <c r="M1" s="75"/>
      <c r="N1" s="75"/>
      <c r="O1" s="75"/>
      <c r="P1" s="75"/>
      <c r="Q1" s="75"/>
      <c r="R1" s="75"/>
      <c r="S1" s="75"/>
    </row>
    <row r="2" spans="1:19" ht="11.25" customHeight="1">
      <c r="O2" s="1"/>
      <c r="S2" s="1" t="s">
        <v>0</v>
      </c>
    </row>
    <row r="3" spans="1:19" ht="23.25" customHeight="1">
      <c r="F3" s="76" t="s">
        <v>80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8" t="s">
        <v>1</v>
      </c>
      <c r="R3" s="78"/>
      <c r="S3" s="31" t="s">
        <v>2</v>
      </c>
    </row>
    <row r="4" spans="1:19" ht="34.5" customHeight="1">
      <c r="D4" s="3" t="s">
        <v>3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R4" s="2" t="s">
        <v>4</v>
      </c>
      <c r="S4" s="31" t="s">
        <v>85</v>
      </c>
    </row>
    <row r="5" spans="1:19" ht="14.25" customHeight="1"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31"/>
    </row>
    <row r="6" spans="1:19" ht="13.5" customHeight="1">
      <c r="F6" s="4"/>
      <c r="G6" s="4"/>
      <c r="H6" s="4"/>
      <c r="I6" s="4"/>
      <c r="J6" s="4"/>
      <c r="K6" s="4"/>
      <c r="L6" s="4"/>
      <c r="M6" s="4"/>
      <c r="N6" s="4"/>
      <c r="O6" s="4"/>
      <c r="P6" s="67" t="s">
        <v>5</v>
      </c>
      <c r="Q6" s="67"/>
      <c r="R6" s="67"/>
      <c r="S6" s="31" t="s">
        <v>86</v>
      </c>
    </row>
    <row r="7" spans="1:19" ht="72" customHeight="1">
      <c r="D7" s="3" t="s">
        <v>6</v>
      </c>
      <c r="F7" s="68" t="s">
        <v>81</v>
      </c>
      <c r="G7" s="68"/>
      <c r="H7" s="68"/>
      <c r="I7" s="68"/>
      <c r="J7" s="68"/>
      <c r="K7" s="68"/>
      <c r="L7" s="68"/>
      <c r="M7" s="68"/>
      <c r="N7" s="68"/>
      <c r="O7" s="68"/>
      <c r="P7" s="68"/>
      <c r="R7" s="5" t="s">
        <v>4</v>
      </c>
      <c r="S7" s="31" t="s">
        <v>86</v>
      </c>
    </row>
    <row r="8" spans="1:19" ht="45" customHeight="1">
      <c r="D8" s="3" t="s">
        <v>7</v>
      </c>
      <c r="F8" s="68" t="s">
        <v>80</v>
      </c>
      <c r="G8" s="68"/>
      <c r="H8" s="68"/>
      <c r="I8" s="68"/>
      <c r="J8" s="68"/>
      <c r="K8" s="68"/>
      <c r="L8" s="68"/>
      <c r="M8" s="68"/>
      <c r="N8" s="68"/>
      <c r="O8" s="68"/>
      <c r="P8" s="68"/>
      <c r="R8" s="5" t="s">
        <v>4</v>
      </c>
      <c r="S8" s="31" t="s">
        <v>85</v>
      </c>
    </row>
    <row r="9" spans="1:19" ht="50.25" customHeight="1">
      <c r="D9" s="3" t="s">
        <v>8</v>
      </c>
      <c r="F9" s="68" t="s">
        <v>82</v>
      </c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5" t="s">
        <v>4</v>
      </c>
      <c r="S9" s="33" t="s">
        <v>86</v>
      </c>
    </row>
    <row r="10" spans="1:19" ht="15.6">
      <c r="D10" s="3" t="s">
        <v>9</v>
      </c>
      <c r="F10" s="74" t="s">
        <v>109</v>
      </c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6" t="s">
        <v>10</v>
      </c>
      <c r="S10" s="32"/>
    </row>
    <row r="11" spans="1:19" ht="13.2">
      <c r="R11" s="6" t="s">
        <v>11</v>
      </c>
      <c r="S11" s="32"/>
    </row>
    <row r="12" spans="1:19" ht="18" customHeight="1">
      <c r="C12" s="82" t="s">
        <v>62</v>
      </c>
      <c r="D12" s="82"/>
      <c r="E12" s="82"/>
      <c r="F12" s="82"/>
      <c r="H12" s="80" t="s">
        <v>63</v>
      </c>
      <c r="I12" s="81"/>
      <c r="J12" s="81"/>
      <c r="K12" s="86" t="s">
        <v>64</v>
      </c>
      <c r="L12" s="86"/>
      <c r="M12" s="86"/>
      <c r="N12" s="86"/>
      <c r="Q12" s="8" t="s">
        <v>12</v>
      </c>
      <c r="R12" s="6" t="s">
        <v>10</v>
      </c>
      <c r="S12" s="32"/>
    </row>
    <row r="13" spans="1:19" ht="16.5" customHeight="1">
      <c r="C13" s="82"/>
      <c r="D13" s="82"/>
      <c r="E13" s="82"/>
      <c r="F13" s="82"/>
      <c r="H13" s="84" t="s">
        <v>83</v>
      </c>
      <c r="I13" s="85"/>
      <c r="J13" s="85"/>
      <c r="K13" s="87" t="s">
        <v>84</v>
      </c>
      <c r="L13" s="88"/>
      <c r="M13" s="88"/>
      <c r="N13" s="88"/>
      <c r="R13" s="6" t="s">
        <v>11</v>
      </c>
      <c r="S13" s="32"/>
    </row>
    <row r="14" spans="1:19" ht="14.25" customHeight="1">
      <c r="F14" s="44"/>
      <c r="Q14" s="78" t="s">
        <v>13</v>
      </c>
      <c r="R14" s="78"/>
      <c r="S14" s="32"/>
    </row>
    <row r="15" spans="1:19" ht="21" customHeight="1"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</row>
    <row r="16" spans="1:19" ht="46.5" customHeight="1">
      <c r="A16" s="10" t="s">
        <v>14</v>
      </c>
      <c r="B16" s="69" t="s">
        <v>15</v>
      </c>
      <c r="C16" s="70"/>
      <c r="D16" s="70"/>
      <c r="E16" s="70"/>
      <c r="F16" s="71"/>
      <c r="G16" s="11" t="s">
        <v>16</v>
      </c>
      <c r="H16" s="11" t="s">
        <v>17</v>
      </c>
      <c r="I16" s="11" t="s">
        <v>18</v>
      </c>
      <c r="J16" s="11" t="s">
        <v>19</v>
      </c>
      <c r="K16" s="11" t="s">
        <v>20</v>
      </c>
      <c r="L16" s="11" t="s">
        <v>21</v>
      </c>
      <c r="M16" s="11" t="s">
        <v>22</v>
      </c>
      <c r="N16" s="11" t="s">
        <v>23</v>
      </c>
      <c r="O16" s="11" t="s">
        <v>24</v>
      </c>
      <c r="P16" s="90" t="s">
        <v>25</v>
      </c>
      <c r="Q16" s="90"/>
      <c r="R16" s="11" t="s">
        <v>26</v>
      </c>
      <c r="S16" s="10" t="s">
        <v>27</v>
      </c>
    </row>
    <row r="17" spans="1:19" ht="26.25" customHeight="1">
      <c r="A17" s="10"/>
      <c r="B17" s="10" t="s">
        <v>28</v>
      </c>
      <c r="C17" s="10" t="s">
        <v>29</v>
      </c>
      <c r="D17" s="70" t="s">
        <v>30</v>
      </c>
      <c r="E17" s="70"/>
      <c r="F17" s="71"/>
      <c r="G17" s="10" t="s">
        <v>31</v>
      </c>
      <c r="H17" s="10" t="s">
        <v>32</v>
      </c>
      <c r="I17" s="12"/>
      <c r="J17" s="13"/>
      <c r="K17" s="13"/>
      <c r="L17" s="13"/>
      <c r="M17" s="13"/>
      <c r="N17" s="13"/>
      <c r="O17" s="13"/>
      <c r="P17" s="11" t="s">
        <v>33</v>
      </c>
      <c r="Q17" s="11" t="s">
        <v>34</v>
      </c>
      <c r="R17" s="12"/>
      <c r="S17" s="13"/>
    </row>
    <row r="18" spans="1:19">
      <c r="A18" s="13" t="s">
        <v>35</v>
      </c>
      <c r="B18" s="13" t="s">
        <v>36</v>
      </c>
      <c r="C18" s="13" t="s">
        <v>37</v>
      </c>
      <c r="D18" s="72" t="s">
        <v>38</v>
      </c>
      <c r="E18" s="72"/>
      <c r="F18" s="73"/>
      <c r="G18" s="13" t="s">
        <v>39</v>
      </c>
      <c r="H18" s="13" t="s">
        <v>40</v>
      </c>
      <c r="I18" s="13" t="s">
        <v>41</v>
      </c>
      <c r="J18" s="13" t="s">
        <v>42</v>
      </c>
      <c r="K18" s="13" t="s">
        <v>43</v>
      </c>
      <c r="L18" s="13" t="s">
        <v>44</v>
      </c>
      <c r="M18" s="13" t="s">
        <v>45</v>
      </c>
      <c r="N18" s="13" t="s">
        <v>46</v>
      </c>
      <c r="O18" s="13" t="s">
        <v>47</v>
      </c>
      <c r="P18" s="13" t="s">
        <v>48</v>
      </c>
      <c r="Q18" s="12" t="s">
        <v>49</v>
      </c>
      <c r="R18" s="13" t="s">
        <v>50</v>
      </c>
      <c r="S18" s="13" t="s">
        <v>51</v>
      </c>
    </row>
    <row r="19" spans="1:19" ht="31.2">
      <c r="A19" s="14" t="s">
        <v>35</v>
      </c>
      <c r="B19" s="14" t="s">
        <v>87</v>
      </c>
      <c r="C19" s="46" t="s">
        <v>88</v>
      </c>
      <c r="D19" s="50" t="s">
        <v>89</v>
      </c>
      <c r="E19" s="50"/>
      <c r="F19" s="51"/>
      <c r="G19" s="7" t="s">
        <v>90</v>
      </c>
      <c r="H19" s="15">
        <v>0</v>
      </c>
      <c r="I19" s="15">
        <v>0</v>
      </c>
      <c r="J19" s="15">
        <v>24</v>
      </c>
      <c r="K19" s="16">
        <v>24</v>
      </c>
      <c r="L19" s="17">
        <v>698</v>
      </c>
      <c r="M19" s="18">
        <v>698</v>
      </c>
      <c r="N19" s="15">
        <v>0</v>
      </c>
      <c r="O19" s="17">
        <v>16752</v>
      </c>
      <c r="P19" s="19">
        <v>18</v>
      </c>
      <c r="Q19" s="17">
        <v>3015.36</v>
      </c>
      <c r="R19" s="20">
        <v>823.64</v>
      </c>
      <c r="S19" s="18">
        <v>19767.36</v>
      </c>
    </row>
    <row r="20" spans="1:19" ht="31.2">
      <c r="A20" s="14" t="s">
        <v>36</v>
      </c>
      <c r="B20" s="14" t="s">
        <v>91</v>
      </c>
      <c r="C20" s="46" t="s">
        <v>92</v>
      </c>
      <c r="D20" s="50" t="s">
        <v>93</v>
      </c>
      <c r="E20" s="50"/>
      <c r="F20" s="51"/>
      <c r="G20" s="7" t="s">
        <v>90</v>
      </c>
      <c r="H20" s="15">
        <v>0</v>
      </c>
      <c r="I20" s="15">
        <v>0</v>
      </c>
      <c r="J20" s="15">
        <v>24</v>
      </c>
      <c r="K20" s="16">
        <v>24</v>
      </c>
      <c r="L20" s="17">
        <v>829.9829166666666</v>
      </c>
      <c r="M20" s="18">
        <v>829.9829166666666</v>
      </c>
      <c r="N20" s="15">
        <v>0</v>
      </c>
      <c r="O20" s="17">
        <v>19919.59</v>
      </c>
      <c r="P20" s="19">
        <v>18</v>
      </c>
      <c r="Q20" s="17">
        <v>3585.53</v>
      </c>
      <c r="R20" s="20">
        <v>979.37999999999988</v>
      </c>
      <c r="S20" s="18">
        <v>23505.120000000003</v>
      </c>
    </row>
    <row r="21" spans="1:19" ht="21.6" customHeight="1">
      <c r="F21" s="21"/>
      <c r="G21" s="22"/>
      <c r="H21" s="27" t="s">
        <v>60</v>
      </c>
      <c r="I21" s="15">
        <f>SUM(I19:I20)</f>
        <v>0</v>
      </c>
      <c r="J21" s="15">
        <f>SUM(J19:J20)</f>
        <v>48</v>
      </c>
      <c r="K21" s="15">
        <f>SUM(K19:K20)</f>
        <v>48</v>
      </c>
      <c r="L21" s="28" t="s">
        <v>61</v>
      </c>
      <c r="M21" s="29" t="s">
        <v>61</v>
      </c>
      <c r="N21" s="30" t="s">
        <v>61</v>
      </c>
      <c r="O21" s="17">
        <f>SUM(O19:O20)</f>
        <v>36671.589999999997</v>
      </c>
      <c r="P21" s="30" t="s">
        <v>61</v>
      </c>
      <c r="Q21" s="17">
        <f>SUM(Q19:Q20)</f>
        <v>6600.89</v>
      </c>
      <c r="R21" s="30" t="s">
        <v>61</v>
      </c>
      <c r="S21" s="17">
        <f>SUM(S19:S20)</f>
        <v>43272.480000000003</v>
      </c>
    </row>
    <row r="22" spans="1:19" ht="46.8">
      <c r="A22" s="14" t="s">
        <v>37</v>
      </c>
      <c r="B22" s="14" t="s">
        <v>94</v>
      </c>
      <c r="C22" s="46" t="s">
        <v>95</v>
      </c>
      <c r="D22" s="50" t="s">
        <v>96</v>
      </c>
      <c r="E22" s="50"/>
      <c r="F22" s="51"/>
      <c r="G22" s="7" t="s">
        <v>90</v>
      </c>
      <c r="H22" s="15">
        <v>0</v>
      </c>
      <c r="I22" s="15">
        <v>0</v>
      </c>
      <c r="J22" s="15">
        <v>24</v>
      </c>
      <c r="K22" s="16">
        <v>24</v>
      </c>
      <c r="L22" s="17">
        <v>814</v>
      </c>
      <c r="M22" s="18">
        <v>814</v>
      </c>
      <c r="N22" s="15">
        <v>0</v>
      </c>
      <c r="O22" s="17">
        <v>19536</v>
      </c>
      <c r="P22" s="19">
        <v>18</v>
      </c>
      <c r="Q22" s="17">
        <v>3516.48</v>
      </c>
      <c r="R22" s="20">
        <v>960.5200000000001</v>
      </c>
      <c r="S22" s="18">
        <v>23052.48</v>
      </c>
    </row>
    <row r="23" spans="1:19" ht="21.6" customHeight="1">
      <c r="F23" s="21"/>
      <c r="G23" s="22"/>
      <c r="H23" s="27" t="s">
        <v>60</v>
      </c>
      <c r="I23" s="15">
        <f>SUM(I22:I22)</f>
        <v>0</v>
      </c>
      <c r="J23" s="15">
        <f>SUM(J22:J22)</f>
        <v>24</v>
      </c>
      <c r="K23" s="15">
        <f>SUM(K22:K22)</f>
        <v>24</v>
      </c>
      <c r="L23" s="28" t="s">
        <v>61</v>
      </c>
      <c r="M23" s="29" t="s">
        <v>61</v>
      </c>
      <c r="N23" s="30" t="s">
        <v>61</v>
      </c>
      <c r="O23" s="17">
        <f>SUM(O22:O22)</f>
        <v>19536</v>
      </c>
      <c r="P23" s="30" t="s">
        <v>61</v>
      </c>
      <c r="Q23" s="17">
        <f>SUM(Q22:Q22)</f>
        <v>3516.48</v>
      </c>
      <c r="R23" s="30" t="s">
        <v>61</v>
      </c>
      <c r="S23" s="17">
        <f>SUM(S22:S22)</f>
        <v>23052.48</v>
      </c>
    </row>
    <row r="24" spans="1:19" ht="21.6" customHeight="1">
      <c r="G24" s="22"/>
      <c r="H24" s="21" t="s">
        <v>52</v>
      </c>
      <c r="I24" s="15">
        <v>0</v>
      </c>
      <c r="J24" s="15">
        <v>72</v>
      </c>
      <c r="K24" s="15">
        <v>72</v>
      </c>
      <c r="L24" s="30" t="s">
        <v>61</v>
      </c>
      <c r="M24" s="29" t="s">
        <v>61</v>
      </c>
      <c r="N24" s="30" t="s">
        <v>61</v>
      </c>
      <c r="O24" s="17">
        <v>56207.590000000004</v>
      </c>
      <c r="P24" s="30" t="s">
        <v>61</v>
      </c>
      <c r="Q24" s="17">
        <v>10117.369999999999</v>
      </c>
      <c r="R24" s="30" t="s">
        <v>61</v>
      </c>
      <c r="S24" s="23">
        <v>66324.959999999992</v>
      </c>
    </row>
    <row r="25" spans="1:19" ht="13.2">
      <c r="B25" s="52" t="s">
        <v>97</v>
      </c>
      <c r="C25" s="52"/>
      <c r="D25" s="52"/>
      <c r="E25" s="52"/>
      <c r="F25" s="52"/>
      <c r="G25" s="26"/>
      <c r="H25" s="26"/>
    </row>
    <row r="26" spans="1:19" ht="15.6" customHeight="1">
      <c r="B26" s="52" t="s">
        <v>98</v>
      </c>
      <c r="C26" s="52"/>
      <c r="D26" s="52"/>
      <c r="E26" s="52"/>
      <c r="F26" s="52"/>
      <c r="G26" s="26"/>
      <c r="H26" s="26"/>
      <c r="I26" s="26"/>
    </row>
    <row r="28" spans="1:19" ht="13.2">
      <c r="B28" s="36" t="s">
        <v>53</v>
      </c>
      <c r="C28" s="36"/>
      <c r="D28" s="36"/>
      <c r="E28" s="83"/>
      <c r="F28" s="83"/>
      <c r="G28" s="83"/>
      <c r="H28" s="83"/>
      <c r="I28" s="83"/>
      <c r="J28" s="36"/>
    </row>
    <row r="29" spans="1:19" ht="13.2">
      <c r="B29" s="34"/>
      <c r="C29" s="34"/>
      <c r="D29" s="34"/>
      <c r="E29" s="34"/>
      <c r="F29" s="34"/>
      <c r="G29" s="34"/>
      <c r="H29" s="34"/>
      <c r="I29" s="34"/>
      <c r="J29" s="34"/>
    </row>
    <row r="30" spans="1:19" ht="13.2">
      <c r="B30" s="36" t="s">
        <v>65</v>
      </c>
      <c r="C30" s="91" t="s">
        <v>99</v>
      </c>
      <c r="D30" s="91"/>
      <c r="E30" s="91"/>
      <c r="F30" s="91"/>
      <c r="G30" s="91"/>
      <c r="H30" s="91"/>
      <c r="I30" s="91"/>
      <c r="J30" s="91"/>
      <c r="K30" s="91"/>
    </row>
    <row r="31" spans="1:19" ht="16.350000000000001" customHeight="1">
      <c r="F31" s="45" t="s">
        <v>54</v>
      </c>
      <c r="I31" s="57"/>
      <c r="J31" s="57"/>
      <c r="K31" s="57"/>
      <c r="L31" s="92"/>
      <c r="M31" s="53"/>
      <c r="N31" s="53"/>
      <c r="O31" s="53"/>
      <c r="P31" s="53"/>
      <c r="Q31" s="93"/>
    </row>
    <row r="32" spans="1:19" ht="10.5" customHeight="1">
      <c r="E32" s="24"/>
      <c r="I32" s="53" t="s">
        <v>67</v>
      </c>
      <c r="J32" s="53"/>
      <c r="K32" s="53"/>
      <c r="L32" s="94"/>
      <c r="M32" s="57"/>
      <c r="N32" s="57"/>
      <c r="O32" s="57"/>
      <c r="P32" s="57"/>
      <c r="Q32" s="95"/>
    </row>
    <row r="33" spans="2:19" ht="16.5" customHeight="1">
      <c r="B33" s="24" t="s">
        <v>66</v>
      </c>
      <c r="C33" s="38"/>
      <c r="D33" s="38"/>
      <c r="G33" s="39" t="s">
        <v>55</v>
      </c>
      <c r="I33" s="57"/>
      <c r="J33" s="57"/>
      <c r="K33" s="57"/>
      <c r="L33" s="92"/>
      <c r="M33" s="53"/>
      <c r="N33" s="53"/>
      <c r="O33" s="53"/>
      <c r="P33" s="53"/>
      <c r="Q33" s="93"/>
    </row>
    <row r="34" spans="2:19" ht="11.25" customHeight="1">
      <c r="B34" s="24"/>
      <c r="C34" s="53" t="s">
        <v>67</v>
      </c>
      <c r="D34" s="53"/>
      <c r="E34" s="24"/>
      <c r="I34" s="53" t="s">
        <v>67</v>
      </c>
      <c r="J34" s="53"/>
      <c r="K34" s="53"/>
      <c r="L34" s="94"/>
      <c r="M34" s="57"/>
      <c r="N34" s="57"/>
      <c r="O34" s="57"/>
      <c r="P34" s="57"/>
      <c r="Q34" s="95"/>
    </row>
    <row r="35" spans="2:19" ht="12">
      <c r="F35" s="24"/>
    </row>
    <row r="36" spans="2:19" ht="15" customHeight="1">
      <c r="B36" s="25" t="s">
        <v>56</v>
      </c>
      <c r="F36" s="25" t="s">
        <v>57</v>
      </c>
    </row>
    <row r="37" spans="2:19" ht="15" customHeight="1">
      <c r="B37" s="103" t="s">
        <v>100</v>
      </c>
      <c r="C37" s="103"/>
      <c r="D37" s="103"/>
      <c r="E37" s="103"/>
      <c r="F37" s="103"/>
      <c r="G37" s="103"/>
      <c r="H37" s="103"/>
      <c r="I37" s="103"/>
      <c r="J37" s="103"/>
      <c r="K37" s="104"/>
    </row>
    <row r="38" spans="2:19" ht="15" customHeight="1">
      <c r="B38" s="103"/>
      <c r="C38" s="103"/>
      <c r="D38" s="103"/>
      <c r="E38" s="103"/>
      <c r="F38" s="103"/>
      <c r="G38" s="103"/>
      <c r="H38" s="103"/>
      <c r="I38" s="103"/>
      <c r="J38" s="103"/>
      <c r="K38" s="104"/>
      <c r="L38" s="98" t="s">
        <v>69</v>
      </c>
      <c r="M38" s="99"/>
      <c r="N38" s="100"/>
      <c r="O38" s="100"/>
      <c r="P38" s="100"/>
      <c r="Q38" s="41" t="s">
        <v>70</v>
      </c>
      <c r="R38" s="101" t="s">
        <v>101</v>
      </c>
      <c r="S38" s="101"/>
    </row>
    <row r="39" spans="2:19" ht="15.75" customHeight="1">
      <c r="B39" s="97" t="s">
        <v>68</v>
      </c>
      <c r="C39" s="97"/>
      <c r="D39" s="57" t="s">
        <v>104</v>
      </c>
      <c r="E39" s="57"/>
      <c r="F39" s="57"/>
      <c r="G39" s="57"/>
      <c r="H39" s="38"/>
      <c r="I39" s="61" t="s">
        <v>103</v>
      </c>
      <c r="J39" s="61"/>
      <c r="K39" s="62"/>
      <c r="L39" s="42" t="s">
        <v>71</v>
      </c>
      <c r="M39" s="57"/>
      <c r="N39" s="57"/>
      <c r="O39" s="57"/>
      <c r="P39" s="57"/>
      <c r="Q39" s="57"/>
      <c r="R39" s="57"/>
      <c r="S39" s="57"/>
    </row>
    <row r="40" spans="2:19" ht="12">
      <c r="B40" s="25"/>
      <c r="D40" s="53" t="s">
        <v>73</v>
      </c>
      <c r="E40" s="53"/>
      <c r="F40" s="53"/>
      <c r="G40" s="53"/>
      <c r="H40" s="37" t="s">
        <v>74</v>
      </c>
      <c r="I40" s="59" t="s">
        <v>75</v>
      </c>
      <c r="J40" s="59"/>
      <c r="K40" s="60"/>
      <c r="M40" s="96" t="s">
        <v>72</v>
      </c>
      <c r="N40" s="96"/>
      <c r="O40" s="96"/>
      <c r="P40" s="96"/>
      <c r="Q40" s="96"/>
      <c r="R40" s="96"/>
      <c r="S40" s="96"/>
    </row>
    <row r="41" spans="2:19" ht="22.65" customHeight="1">
      <c r="C41" s="49" t="s">
        <v>108</v>
      </c>
      <c r="D41" s="54"/>
      <c r="E41" s="54"/>
      <c r="F41" s="54"/>
      <c r="G41" s="54"/>
      <c r="H41" s="54"/>
      <c r="I41" s="54"/>
      <c r="J41" s="54"/>
      <c r="K41" s="55"/>
      <c r="L41" s="57"/>
      <c r="M41" s="57"/>
      <c r="N41" s="57"/>
      <c r="O41" s="57"/>
      <c r="P41" s="57"/>
      <c r="Q41" s="57"/>
      <c r="R41" s="57"/>
      <c r="S41" s="57"/>
    </row>
    <row r="42" spans="2:19" ht="5.25" customHeight="1">
      <c r="B42" s="40"/>
      <c r="C42" s="40"/>
      <c r="D42" s="40"/>
      <c r="E42" s="40"/>
      <c r="F42" s="40"/>
      <c r="K42" s="47"/>
    </row>
    <row r="43" spans="2:19" ht="21.75" customHeight="1">
      <c r="B43" s="56" t="s">
        <v>58</v>
      </c>
      <c r="C43" s="56"/>
      <c r="D43" s="57"/>
      <c r="E43" s="57"/>
      <c r="F43" s="57"/>
      <c r="G43" s="57"/>
      <c r="I43" s="61" t="s">
        <v>107</v>
      </c>
      <c r="J43" s="61"/>
      <c r="K43" s="62"/>
      <c r="M43" s="48" t="s">
        <v>78</v>
      </c>
      <c r="N43" s="57"/>
      <c r="O43" s="57"/>
      <c r="P43" s="38"/>
      <c r="Q43" s="61"/>
      <c r="R43" s="61"/>
      <c r="S43" s="61"/>
    </row>
    <row r="44" spans="2:19" ht="15" customHeight="1">
      <c r="D44" s="58" t="s">
        <v>74</v>
      </c>
      <c r="E44" s="58"/>
      <c r="F44" s="58"/>
      <c r="G44" s="58"/>
      <c r="I44" s="105" t="s">
        <v>75</v>
      </c>
      <c r="J44" s="105"/>
      <c r="K44" s="106"/>
      <c r="L44" s="25"/>
      <c r="N44" s="63" t="s">
        <v>73</v>
      </c>
      <c r="O44" s="63"/>
      <c r="P44" s="43" t="s">
        <v>74</v>
      </c>
      <c r="Q44" s="64" t="s">
        <v>75</v>
      </c>
      <c r="R44" s="64"/>
      <c r="S44" s="64"/>
    </row>
    <row r="45" spans="2:19" ht="27.75" customHeight="1">
      <c r="B45" s="97" t="s">
        <v>76</v>
      </c>
      <c r="C45" s="97"/>
      <c r="D45" s="57" t="s">
        <v>106</v>
      </c>
      <c r="E45" s="57"/>
      <c r="F45" s="57"/>
      <c r="G45" s="57"/>
      <c r="H45" s="38"/>
      <c r="I45" s="61" t="s">
        <v>105</v>
      </c>
      <c r="J45" s="61"/>
      <c r="K45" s="62"/>
      <c r="L45" s="65" t="s">
        <v>79</v>
      </c>
      <c r="M45" s="66"/>
      <c r="N45" s="57"/>
      <c r="O45" s="57"/>
      <c r="P45" s="38"/>
      <c r="Q45" s="61"/>
      <c r="R45" s="61"/>
      <c r="S45" s="61"/>
    </row>
    <row r="46" spans="2:19" ht="13.35" customHeight="1">
      <c r="B46" s="25"/>
      <c r="D46" s="53" t="s">
        <v>73</v>
      </c>
      <c r="E46" s="53"/>
      <c r="F46" s="53"/>
      <c r="G46" s="53"/>
      <c r="H46" s="37" t="s">
        <v>74</v>
      </c>
      <c r="I46" s="59" t="s">
        <v>75</v>
      </c>
      <c r="J46" s="59"/>
      <c r="K46" s="60"/>
      <c r="L46" s="25"/>
      <c r="N46" s="96" t="s">
        <v>73</v>
      </c>
      <c r="O46" s="96"/>
      <c r="P46" s="37" t="s">
        <v>74</v>
      </c>
      <c r="Q46" s="102" t="s">
        <v>75</v>
      </c>
      <c r="R46" s="102"/>
      <c r="S46" s="102"/>
    </row>
    <row r="47" spans="2:19" ht="7.5" customHeight="1">
      <c r="K47" s="47"/>
    </row>
    <row r="48" spans="2:19" ht="14.25" customHeight="1">
      <c r="E48" s="35" t="s">
        <v>77</v>
      </c>
      <c r="H48" s="52" t="s">
        <v>102</v>
      </c>
      <c r="I48" s="52"/>
      <c r="K48" s="47"/>
      <c r="L48" s="35" t="s">
        <v>77</v>
      </c>
      <c r="P48" s="9" t="s">
        <v>59</v>
      </c>
    </row>
  </sheetData>
  <mergeCells count="67">
    <mergeCell ref="N46:O46"/>
    <mergeCell ref="Q46:S46"/>
    <mergeCell ref="B37:K38"/>
    <mergeCell ref="N45:O45"/>
    <mergeCell ref="Q45:S45"/>
    <mergeCell ref="B45:C45"/>
    <mergeCell ref="D45:G45"/>
    <mergeCell ref="L41:S41"/>
    <mergeCell ref="I43:K43"/>
    <mergeCell ref="I44:K44"/>
    <mergeCell ref="L31:Q32"/>
    <mergeCell ref="L33:Q34"/>
    <mergeCell ref="M40:S40"/>
    <mergeCell ref="B39:C39"/>
    <mergeCell ref="L38:M38"/>
    <mergeCell ref="N38:P38"/>
    <mergeCell ref="R38:S38"/>
    <mergeCell ref="I40:K40"/>
    <mergeCell ref="I39:K39"/>
    <mergeCell ref="M39:S39"/>
    <mergeCell ref="D19:F19"/>
    <mergeCell ref="C34:D34"/>
    <mergeCell ref="D39:G39"/>
    <mergeCell ref="D40:G40"/>
    <mergeCell ref="I31:K31"/>
    <mergeCell ref="I32:K32"/>
    <mergeCell ref="I33:K33"/>
    <mergeCell ref="I34:K34"/>
    <mergeCell ref="C30:K30"/>
    <mergeCell ref="B25:F25"/>
    <mergeCell ref="L1:S1"/>
    <mergeCell ref="F3:P4"/>
    <mergeCell ref="Q3:R3"/>
    <mergeCell ref="G5:R5"/>
    <mergeCell ref="F8:P8"/>
    <mergeCell ref="P6:R6"/>
    <mergeCell ref="F7:P7"/>
    <mergeCell ref="B16:F16"/>
    <mergeCell ref="D18:F18"/>
    <mergeCell ref="F10:Q10"/>
    <mergeCell ref="F9:Q9"/>
    <mergeCell ref="Q14:R14"/>
    <mergeCell ref="H12:J12"/>
    <mergeCell ref="C12:F13"/>
    <mergeCell ref="H13:J13"/>
    <mergeCell ref="K12:N12"/>
    <mergeCell ref="K13:N13"/>
    <mergeCell ref="B15:R15"/>
    <mergeCell ref="P16:Q16"/>
    <mergeCell ref="D17:F17"/>
    <mergeCell ref="N43:O43"/>
    <mergeCell ref="Q43:S43"/>
    <mergeCell ref="N44:O44"/>
    <mergeCell ref="Q44:S44"/>
    <mergeCell ref="L45:M45"/>
    <mergeCell ref="D20:F20"/>
    <mergeCell ref="D22:F22"/>
    <mergeCell ref="B26:F26"/>
    <mergeCell ref="H48:I48"/>
    <mergeCell ref="D46:G46"/>
    <mergeCell ref="D41:K41"/>
    <mergeCell ref="B43:C43"/>
    <mergeCell ref="D43:G43"/>
    <mergeCell ref="D44:G44"/>
    <mergeCell ref="I46:K46"/>
    <mergeCell ref="I45:K45"/>
    <mergeCell ref="E28:I28"/>
  </mergeCells>
  <phoneticPr fontId="12" type="noConversion"/>
  <pageMargins left="0.74803149606299213" right="0.74803149606299213" top="0.59055118110236227" bottom="0.19685039370078741" header="0.31496062992125984" footer="0.19685039370078741"/>
  <pageSetup paperSize="9" scale="64" fitToHeight="0" orientation="landscape" r:id="rId1"/>
  <headerFooter>
    <oddHeader>&amp;RСтраница &amp;P из &amp;N</oddHeader>
  </headerFooter>
  <rowBreaks count="1" manualBreakCount="1">
    <brk id="2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37</vt:i4>
      </vt:variant>
    </vt:vector>
  </HeadingPairs>
  <TitlesOfParts>
    <vt:vector size="38" baseType="lpstr">
      <vt:lpstr>Sheet1</vt:lpstr>
      <vt:lpstr>AccountanyName</vt:lpstr>
      <vt:lpstr>allPagesTotal</vt:lpstr>
      <vt:lpstr>AttoneyDate</vt:lpstr>
      <vt:lpstr>AttoneyNum</vt:lpstr>
      <vt:lpstr>AttoneyTxt1</vt:lpstr>
      <vt:lpstr>AttoneyTxt2</vt:lpstr>
      <vt:lpstr>AttorneyText</vt:lpstr>
      <vt:lpstr>Comment</vt:lpstr>
      <vt:lpstr>consignee</vt:lpstr>
      <vt:lpstr>consignor</vt:lpstr>
      <vt:lpstr>descr</vt:lpstr>
      <vt:lpstr>DiscAmount</vt:lpstr>
      <vt:lpstr>EmplNameConsignee</vt:lpstr>
      <vt:lpstr>EmplNameShipApprove</vt:lpstr>
      <vt:lpstr>EmplNameShipMake</vt:lpstr>
      <vt:lpstr>EmplNameShipRecive</vt:lpstr>
      <vt:lpstr>firsRow</vt:lpstr>
      <vt:lpstr>numDoc</vt:lpstr>
      <vt:lpstr>OKDP</vt:lpstr>
      <vt:lpstr>OKPO</vt:lpstr>
      <vt:lpstr>OKPOconsignee</vt:lpstr>
      <vt:lpstr>OKPOPaym</vt:lpstr>
      <vt:lpstr>OKPOVend</vt:lpstr>
      <vt:lpstr>paymTxt</vt:lpstr>
      <vt:lpstr>SumCounter</vt:lpstr>
      <vt:lpstr>TitleEmplconsignee</vt:lpstr>
      <vt:lpstr>TitleShipApprove</vt:lpstr>
      <vt:lpstr>TitleShipMake</vt:lpstr>
      <vt:lpstr>TitleShipRecive</vt:lpstr>
      <vt:lpstr>TotalAmountWithNDS</vt:lpstr>
      <vt:lpstr>TotalAmountWoutDisc</vt:lpstr>
      <vt:lpstr>totalRow</vt:lpstr>
      <vt:lpstr>transDate</vt:lpstr>
      <vt:lpstr>TransDateMP</vt:lpstr>
      <vt:lpstr>txtShipAttoney</vt:lpstr>
      <vt:lpstr>vendTxt</vt:lpstr>
      <vt:lpstr>Sheet1!Заголовки_для_печати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Степанян Мария Михайловна</dc:creator>
  <cp:lastModifiedBy>Канищева Н.Н.</cp:lastModifiedBy>
  <cp:lastPrinted>2016-07-04T05:07:40Z</cp:lastPrinted>
  <dcterms:created xsi:type="dcterms:W3CDTF">2013-07-10T07:01:18Z</dcterms:created>
  <dcterms:modified xsi:type="dcterms:W3CDTF">2018-07-05T09:25:35Z</dcterms:modified>
</cp:coreProperties>
</file>