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Sheet1!$I$85</definedName>
    <definedName name="allPagesTotal">Sheet1!$66:$66</definedName>
    <definedName name="AttoneyDate">Sheet1!$R$80</definedName>
    <definedName name="AttoneyNum">Sheet1!$N$80</definedName>
    <definedName name="AttoneyTxt1">Sheet1!$M$81</definedName>
    <definedName name="AttoneyTxt2">Sheet1!$L$83</definedName>
    <definedName name="AttorneyText">Sheet1!$C$83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Sheet1!$B$68</definedName>
    <definedName name="EmplNameConsignee">Sheet1!$Q$87</definedName>
    <definedName name="EmplNameShipApprove">Sheet1!$I$81</definedName>
    <definedName name="EmplNameShipMake">Sheet1!$I$87</definedName>
    <definedName name="EmplNameShipRecive">Sheet1!$Q$85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Sheet1!$C$72</definedName>
    <definedName name="TitleEmplconsignee">Sheet1!$N$87</definedName>
    <definedName name="TitleShipApprove">Sheet1!$D$81</definedName>
    <definedName name="TitleShipMake">Sheet1!$D$87</definedName>
    <definedName name="TitleShipRecive">Sheet1!$N$85</definedName>
    <definedName name="TotalAmountWithNDS">Sheet1!$B$79</definedName>
    <definedName name="TotalAmountWoutDisc">Sheet1!$B$67</definedName>
    <definedName name="totalRow">Sheet1!$65:$65</definedName>
    <definedName name="transDate">Sheet1!$K$13</definedName>
    <definedName name="TransDateMP">Sheet1!$H$90</definedName>
    <definedName name="txtShipAttoney">Sheet1!$D$83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65" i="1" l="1"/>
  <c r="Q65" i="1"/>
  <c r="O65" i="1"/>
  <c r="K65" i="1"/>
  <c r="J65" i="1"/>
  <c r="I65" i="1"/>
  <c r="S63" i="1"/>
  <c r="Q63" i="1"/>
  <c r="O63" i="1"/>
  <c r="K63" i="1"/>
  <c r="J63" i="1"/>
  <c r="I63" i="1"/>
  <c r="S51" i="1"/>
  <c r="Q51" i="1"/>
  <c r="O51" i="1"/>
  <c r="K51" i="1"/>
  <c r="J51" i="1"/>
  <c r="I51" i="1"/>
  <c r="S38" i="1"/>
  <c r="Q38" i="1"/>
  <c r="O38" i="1"/>
  <c r="K38" i="1"/>
  <c r="J38" i="1"/>
  <c r="I38" i="1"/>
  <c r="S24" i="1"/>
  <c r="Q24" i="1"/>
  <c r="O24" i="1"/>
  <c r="K24" i="1"/>
  <c r="J24" i="1"/>
  <c r="I24" i="1"/>
</calcChain>
</file>

<file path=xl/sharedStrings.xml><?xml version="1.0" encoding="utf-8"?>
<sst xmlns="http://schemas.openxmlformats.org/spreadsheetml/2006/main" count="366" uniqueCount="252">
  <si>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</si>
  <si>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</si>
  <si>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</si>
  <si>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</si>
  <si>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</si>
  <si>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</si>
  <si>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</si>
  <si>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</si>
  <si>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</si>
  <si>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</si>
  <si>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</si>
  <si>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</si>
  <si>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</si>
  <si>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</si>
  <si>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</si>
  <si>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</si>
  <si>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</si>
  <si>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</si>
  <si>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</si>
  <si>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</si>
  <si>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</si>
  <si>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</si>
  <si>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</si>
  <si>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</si>
  <si>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</si>
  <si>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</si>
  <si>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</si>
  <si>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</si>
  <si>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</si>
  <si>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</si>
  <si>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</si>
  <si>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</si>
  <si>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</si>
  <si>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</si>
  <si>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</si>
  <si>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</si>
  <si>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</si>
  <si>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</si>
  <si>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</si>
  <si>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</si>
  <si>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</si>
  <si>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</si>
  <si>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</si>
  <si>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</si>
  <si>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</si>
  <si>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</si>
  <si>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</si>
  <si>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</si>
  <si>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</si>
  <si>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</si>
  <si>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</si>
  <si>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</si>
  <si>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</si>
  <si>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</si>
  <si>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</si>
  <si>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</si>
  <si>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</si>
  <si>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</si>
  <si>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</si>
  <si>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</si>
  <si>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</si>
  <si>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</si>
  <si>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</si>
  <si>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</si>
  <si>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</si>
  <si>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</si>
  <si>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</si>
  <si>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</si>
  <si>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</si>
  <si>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</si>
  <si>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</si>
  <si>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</si>
  <si>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</si>
  <si>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</si>
  <si>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</si>
  <si>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</si>
  <si>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</si>
  <si>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</si>
  <si>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</si>
  <si>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</si>
  <si>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</si>
  <si>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Каширское, 142900, МО, г.Кашира, ул.Клубная, д.11,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</si>
  <si>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</si>
  <si>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НкИЦ-002092-18</t>
  </si>
  <si>
    <t>14.05.2018</t>
  </si>
  <si>
    <t>14625034</t>
  </si>
  <si>
    <t/>
  </si>
  <si>
    <t>106115804</t>
  </si>
  <si>
    <t>Антонова Е.С. Русский язык: Пособие для подготовки к ЕГЭ (6-е изд., стер.) учеб. пособие 2015</t>
  </si>
  <si>
    <t>978-5-4468-2342-0</t>
  </si>
  <si>
    <t>шт.</t>
  </si>
  <si>
    <t>116105591</t>
  </si>
  <si>
    <t>Арустамов Э.А. Безопасность жизнедеятельности (16-е изд.) учебник 2017</t>
  </si>
  <si>
    <t>978-5-4468-5103-4</t>
  </si>
  <si>
    <t>102116970</t>
  </si>
  <si>
    <t>Баранчиков А.И. Организация сетевого администрирования (2-е изд., стер.) учебник 2017</t>
  </si>
  <si>
    <t>978-5-4468-4831-7</t>
  </si>
  <si>
    <t>101116946</t>
  </si>
  <si>
    <t>Богомазова Г.Н. Модернизация программного обеспечения персональных  компьютеров, серверов, периферийных устройств и оборудования (1-е изд.) учебник 2015</t>
  </si>
  <si>
    <t>978-5-4468-1581-4</t>
  </si>
  <si>
    <t>101117537</t>
  </si>
  <si>
    <t>Богомазова Г.Н. Обеспечение информационной безопасности компьютерных сетей (1-е изд.) учебник 2017</t>
  </si>
  <si>
    <t>978-5-4468-3453-2</t>
  </si>
  <si>
    <t>101116945</t>
  </si>
  <si>
    <t>Богомазова Г.Н. Установка и обслуживание программного обеспечения персональных компьютеров, серверов, периферийных устройств и оборудования (1-е изд.) учебник 2015</t>
  </si>
  <si>
    <t>978-5-4468-1582-1</t>
  </si>
  <si>
    <t>114103582</t>
  </si>
  <si>
    <t>Бродский А.М. Инженерная графика (металлообработка) (14-е изд.) учебник 2017</t>
  </si>
  <si>
    <t>978-5-4468-4504-0</t>
  </si>
  <si>
    <t>102119206</t>
  </si>
  <si>
    <t>Бурчакова И.Ю. Организация и ведение процессов приготовления, оформления и подготовка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 (2-е изд., стер.) учебник 2018</t>
  </si>
  <si>
    <t>978-5-4468-6172-9</t>
  </si>
  <si>
    <t>101119208</t>
  </si>
  <si>
    <t>Вирина Н.Е. Основы экономики строительства (1-е изд.) учебник 2017</t>
  </si>
  <si>
    <t>978-5-4468-5749-4</t>
  </si>
  <si>
    <t>101117609</t>
  </si>
  <si>
    <t>Воителева Т.М. Русский язык: Сборник упражнений (1-е изд.) учеб. пособие 2018</t>
  </si>
  <si>
    <t>978-5-4468-3943-8</t>
  </si>
  <si>
    <t>106116460</t>
  </si>
  <si>
    <t>Габриелян О.С. Химия. Тесты, задачи и упражнения (6-е изд.) учеб. пособие 2018</t>
  </si>
  <si>
    <t>978-5-4468-6762-2</t>
  </si>
  <si>
    <t>103116679</t>
  </si>
  <si>
    <t>Гогоберидзе А.Г. Теория и методика музыкального воспитания детей дошкольного возраста (3-е изд., перераб.) учеб. пособие 2017</t>
  </si>
  <si>
    <t>978-5-4468-3454-9</t>
  </si>
  <si>
    <t>106113379</t>
  </si>
  <si>
    <t>Гончарова О.В. Теория и методика музыкального воспитания (6-е изд.) учебник 2017</t>
  </si>
  <si>
    <t>978-5-4468-5117-1</t>
  </si>
  <si>
    <t>106113346</t>
  </si>
  <si>
    <t>Драчева Е.Л. Менеджмент: Практикум (6-е изд.) учеб. пособие 2017</t>
  </si>
  <si>
    <t>978-5-4468-4546-0</t>
  </si>
  <si>
    <t>101117041</t>
  </si>
  <si>
    <t>Есина А.П. Модернизация аппаратного обеспечения персональных компьютеров, серверов, периферийных устройств и оборудования (1-е изд.) учебник 2016</t>
  </si>
  <si>
    <t>978-5-4468-1588-3</t>
  </si>
  <si>
    <t>102119221</t>
  </si>
  <si>
    <t>Жабина С.Б. Основы экономики, менеджмента и маркетинга в общественном питании (2-е изд., стер.) учебник 2018</t>
  </si>
  <si>
    <t>978-5-4468-6164-4</t>
  </si>
  <si>
    <t>102119184</t>
  </si>
  <si>
    <t>Калинина В.М. Охрана труда в организациях питания (2-е изд., стер.) учебник 2018</t>
  </si>
  <si>
    <t>978-5-4468-6159-0</t>
  </si>
  <si>
    <t>18</t>
  </si>
  <si>
    <t>102119369</t>
  </si>
  <si>
    <t>Качурина Т.А. Приготовление блюд из рыбы. Практикум (2-е изд., стер.) учеб. пособие 2018</t>
  </si>
  <si>
    <t>978-5-4468-6236-8</t>
  </si>
  <si>
    <t>19</t>
  </si>
  <si>
    <t>115100619</t>
  </si>
  <si>
    <t>Козлова С.А. Дошкольная педагогика (15-е изд., перераб. и доп.) учеб. пособие 2015</t>
  </si>
  <si>
    <t>978-5-4468-0528-0</t>
  </si>
  <si>
    <t>20</t>
  </si>
  <si>
    <t>103116759</t>
  </si>
  <si>
    <t>Козлова С.А. Теоретические и методические основы организации трудовой деятельности дошкольников (3-е изд.) учебник 2017</t>
  </si>
  <si>
    <t>978-5-4468-5978-8</t>
  </si>
  <si>
    <t>21</t>
  </si>
  <si>
    <t>102119239</t>
  </si>
  <si>
    <t>Королев А.А. Микробиология, физиология питания, санитария и гигиена: В 2 ч. Ч. 1 (2-е изд., стер.) учебник 2018</t>
  </si>
  <si>
    <t>978-5-4468-6226-9</t>
  </si>
  <si>
    <t>22</t>
  </si>
  <si>
    <t>105116482</t>
  </si>
  <si>
    <t>Курилова А.В. Ввод и обработка цифровой информации. Практикум (5-е изд.) учеб. пособие 2018</t>
  </si>
  <si>
    <t>978-5-4468-6763-9</t>
  </si>
  <si>
    <t>23</t>
  </si>
  <si>
    <t>107115836</t>
  </si>
  <si>
    <t>Лаврик Г.В. Planet of English. Social &amp; Financial Services Practice Book = Английский язык. Практикум для профессий и специальностей социально-экономического профиля СПО (7-е изд.) учеб. пособие 2018</t>
  </si>
  <si>
    <t>978-5-4468-6749-3</t>
  </si>
  <si>
    <t>24</t>
  </si>
  <si>
    <t>102119240</t>
  </si>
  <si>
    <t>Мартинчик А.Н. Микробиология, физиология питания, санитария и гигиена: В 2 ч. Ч. 2 (2-е изд., стер.) учебник 2018</t>
  </si>
  <si>
    <t>978-5-4468-6227-6</t>
  </si>
  <si>
    <t>25</t>
  </si>
  <si>
    <t>106116857</t>
  </si>
  <si>
    <t>Мастрюков Б.С. Безопасность в чрезвычайных ситуациях (6-е изд., перераб. и доп.) учебник 2015</t>
  </si>
  <si>
    <t>978-5-4468-1583-8</t>
  </si>
  <si>
    <t>26</t>
  </si>
  <si>
    <t>102119246</t>
  </si>
  <si>
    <t>Овчинников В.В. Газовая сварка (наплавка) (2-е изд., стер.) учебник 2018</t>
  </si>
  <si>
    <t>978-5-4468-6166-8</t>
  </si>
  <si>
    <t>27</t>
  </si>
  <si>
    <t>102119075</t>
  </si>
  <si>
    <t>Овчинников В.В. Основы технологии сварки и сварочное оборудование (2-е изд., стер.) учебник 2018</t>
  </si>
  <si>
    <t>978-5-4468-6157-6</t>
  </si>
  <si>
    <t>28</t>
  </si>
  <si>
    <t>103116649</t>
  </si>
  <si>
    <t>Погодина С.В. Теоретические и методические основы организации продуктивных видов деятельности детей дошкольного возраста (3-е изд.) учебник 2017</t>
  </si>
  <si>
    <t>978-5-4468-5083-9</t>
  </si>
  <si>
    <t>29</t>
  </si>
  <si>
    <t>102119262</t>
  </si>
  <si>
    <t>Самородова И.П. Организация и ведение процессов приготовления и подготовки к реализации полуфабрикатов для блюд, кулинарных изделий сложного  ассортимента (2-е изд., стер.) учебник 2018</t>
  </si>
  <si>
    <t>978-5-4468-6168-2</t>
  </si>
  <si>
    <t>30</t>
  </si>
  <si>
    <t>102119371</t>
  </si>
  <si>
    <t>Самородова И.П. Приготовление блюд из мяса и домашней птицы. Практикум (2-е изд., стер.) учеб. пособие 2018</t>
  </si>
  <si>
    <t>978-5-4468-6238-2</t>
  </si>
  <si>
    <t>31</t>
  </si>
  <si>
    <t>112101553</t>
  </si>
  <si>
    <t>Сапин М.Р. Анатомия и физиология человека (с возрастными особенностями детского организма) (12-е изд.) учебник 2017</t>
  </si>
  <si>
    <t>978-5-4468-4241-4</t>
  </si>
  <si>
    <t>32</t>
  </si>
  <si>
    <t>102119264</t>
  </si>
  <si>
    <t>Семакин И.Г. Основы алгоритмизации и программирования. Практикум (2-е изд., стер.) учеб. пособие 2018</t>
  </si>
  <si>
    <t>978-5-4468-6169-9</t>
  </si>
  <si>
    <t>33</t>
  </si>
  <si>
    <t>103119378</t>
  </si>
  <si>
    <t>Синицына А.В. Приготовление, оформление и подготовка к реализации холодных и горячих сладких блюд, десертов, напитков разнообразного ассортимента (3-е изд.) учебник 2018</t>
  </si>
  <si>
    <t>978-5-4468-6599-4</t>
  </si>
  <si>
    <t>34</t>
  </si>
  <si>
    <t>101117488</t>
  </si>
  <si>
    <t>Степанов Б.А. Выполнение столярных работ (1-е изд.) учебник 2018</t>
  </si>
  <si>
    <t>978-5-4468-5718-0</t>
  </si>
  <si>
    <t>35</t>
  </si>
  <si>
    <t>101119193</t>
  </si>
  <si>
    <t>Фазлулин Э.М. Техническая графика (металлообработка) (1-е изд.) учебник 2018</t>
  </si>
  <si>
    <t>978-5-4468-5736-4</t>
  </si>
  <si>
    <t>36</t>
  </si>
  <si>
    <t>102119270</t>
  </si>
  <si>
    <t>Фёдорова Г.Н. Основы проектирования баз данных (2-е изд., стер.) учебник 2018</t>
  </si>
  <si>
    <t>978-5-4468-6170-5</t>
  </si>
  <si>
    <t>37</t>
  </si>
  <si>
    <t>107108332</t>
  </si>
  <si>
    <t>Филиппова С.О. Теоретические и методические основы физического воспитания и развития детей раннего и дошкольного возраста / Под ред. Филипповой С.О. (7-е изд., доп.) учебник 2015</t>
  </si>
  <si>
    <t>978-5-4468-1747-4</t>
  </si>
  <si>
    <t>38</t>
  </si>
  <si>
    <t>101119274</t>
  </si>
  <si>
    <t>Фуфаева Л.И. Электротехника (1-е изд.) учебник 2017</t>
  </si>
  <si>
    <t>978-5-4468-5804-0</t>
  </si>
  <si>
    <t>39</t>
  </si>
  <si>
    <t>102119275</t>
  </si>
  <si>
    <t>Хохлов Г.И. Основы теории информации (2-е изд., стер.) учебник 2017</t>
  </si>
  <si>
    <t>978-5-4468-5805-7</t>
  </si>
  <si>
    <t>40</t>
  </si>
  <si>
    <t>102116690</t>
  </si>
  <si>
    <t>Чащина Е.А. Обслуживание аппаратного обеспечения персональных компьютеров, серверов, периферийных устройств, оборудования и компьютерной оргтехники (2-е изд.) 2017</t>
  </si>
  <si>
    <t>978-5-4468-4826-3</t>
  </si>
  <si>
    <t>41</t>
  </si>
  <si>
    <t>102116691</t>
  </si>
  <si>
    <t>Чащина Е.А. Обслуживание аппаратного обеспечения персональных компьютеров, серверов, периферийных устройств, оборудования и компьютерной оргтехники. Практикум (2-е изд., стер.) учеб. пособие 2018</t>
  </si>
  <si>
    <t>978-5-4468-6765-3</t>
  </si>
  <si>
    <t>42</t>
  </si>
  <si>
    <t>107112754</t>
  </si>
  <si>
    <t>Яшина В.И. Теория и методика развития речи детей (7-е изд., стер.) учебник 2017</t>
  </si>
  <si>
    <t>978-5-4468-4779-2</t>
  </si>
  <si>
    <t>Итого без скидки: 792 117,90</t>
  </si>
  <si>
    <t>Сумма скидки: 0</t>
  </si>
  <si>
    <t>сорок два  порядковых номеров записей</t>
  </si>
  <si>
    <t>Всего отпущено на сумму  Семьсот девяносто две тысячи сто семнадцать рублей 90 копеек</t>
  </si>
  <si>
    <t>"_____" ________________ г.</t>
  </si>
  <si>
    <t xml:space="preserve">14 мая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</si>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</sst>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82</xdr:row>
      <xdr:rowOff>5043</xdr:rowOff>
    </xdr:from>
    <xdr:to>
      <xdr:col>4</xdr:col>
      <xdr:colOff>2801</xdr:colOff>
      <xdr:row>82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86</xdr:row>
      <xdr:rowOff>300317</xdr:rowOff>
    </xdr:from>
    <xdr:to>
      <xdr:col>2</xdr:col>
      <xdr:colOff>9525</xdr:colOff>
      <xdr:row>87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82</xdr:row>
      <xdr:rowOff>14568</xdr:rowOff>
    </xdr:from>
    <xdr:to>
      <xdr:col>4</xdr:col>
      <xdr:colOff>2801</xdr:colOff>
      <xdr:row>82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87</xdr:row>
      <xdr:rowOff>1121</xdr:rowOff>
    </xdr:from>
    <xdr:to>
      <xdr:col>5</xdr:col>
      <xdr:colOff>280418</xdr:colOff>
      <xdr:row>87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86</xdr:row>
      <xdr:rowOff>300317</xdr:rowOff>
    </xdr:from>
    <xdr:to>
      <xdr:col>2</xdr:col>
      <xdr:colOff>9525</xdr:colOff>
      <xdr:row>86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84</xdr:row>
      <xdr:rowOff>276225</xdr:rowOff>
    </xdr:from>
    <xdr:to>
      <xdr:col>5</xdr:col>
      <xdr:colOff>280418</xdr:colOff>
      <xdr:row>84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86</xdr:row>
      <xdr:rowOff>300317</xdr:rowOff>
    </xdr:from>
    <xdr:to>
      <xdr:col>11</xdr:col>
      <xdr:colOff>591110</xdr:colOff>
      <xdr:row>87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87</xdr:row>
      <xdr:rowOff>1121</xdr:rowOff>
    </xdr:from>
    <xdr:to>
      <xdr:col>15</xdr:col>
      <xdr:colOff>657858</xdr:colOff>
      <xdr:row>87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86</xdr:row>
      <xdr:rowOff>300317</xdr:rowOff>
    </xdr:from>
    <xdr:to>
      <xdr:col>11</xdr:col>
      <xdr:colOff>591110</xdr:colOff>
      <xdr:row>86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abSelected="1" topLeftCell="A61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5"/>
      <c r="M1" s="75"/>
      <c r="N1" s="75"/>
      <c r="O1" s="75"/>
      <c r="P1" s="75"/>
      <c r="Q1" s="75"/>
      <c r="R1" s="75"/>
      <c r="S1" s="75"/>
    </row>
    <row r="2" spans="1:19" ht="11.25" customHeight="1">
      <c r="O2" s="1"/>
      <c r="S2" s="1" t="s">
        <v>0</v>
      </c>
    </row>
    <row r="3" spans="1:19" ht="23.25" customHeight="1">
      <c r="F3" s="76" t="s">
        <v>80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8" t="s">
        <v>1</v>
      </c>
      <c r="R3" s="78"/>
      <c r="S3" s="31" t="s">
        <v>2</v>
      </c>
    </row>
    <row r="4" spans="1:19" ht="34.5" customHeight="1">
      <c r="D4" s="3" t="s">
        <v>3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2" t="s">
        <v>4</v>
      </c>
      <c r="S4" s="31" t="s">
        <v>85</v>
      </c>
    </row>
    <row r="5" spans="1:19" ht="14.25" customHeight="1"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7" t="s">
        <v>5</v>
      </c>
      <c r="Q6" s="67"/>
      <c r="R6" s="67"/>
      <c r="S6" s="31" t="s">
        <v>86</v>
      </c>
    </row>
    <row r="7" spans="1:19" ht="72" customHeight="1">
      <c r="D7" s="3" t="s">
        <v>6</v>
      </c>
      <c r="F7" s="68" t="s">
        <v>81</v>
      </c>
      <c r="G7" s="68"/>
      <c r="H7" s="68"/>
      <c r="I7" s="68"/>
      <c r="J7" s="68"/>
      <c r="K7" s="68"/>
      <c r="L7" s="68"/>
      <c r="M7" s="68"/>
      <c r="N7" s="68"/>
      <c r="O7" s="68"/>
      <c r="P7" s="68"/>
      <c r="R7" s="5" t="s">
        <v>4</v>
      </c>
      <c r="S7" s="31" t="s">
        <v>86</v>
      </c>
    </row>
    <row r="8" spans="1:19" ht="45" customHeight="1">
      <c r="D8" s="3" t="s">
        <v>7</v>
      </c>
      <c r="F8" s="68" t="s">
        <v>80</v>
      </c>
      <c r="G8" s="68"/>
      <c r="H8" s="68"/>
      <c r="I8" s="68"/>
      <c r="J8" s="68"/>
      <c r="K8" s="68"/>
      <c r="L8" s="68"/>
      <c r="M8" s="68"/>
      <c r="N8" s="68"/>
      <c r="O8" s="68"/>
      <c r="P8" s="68"/>
      <c r="R8" s="5" t="s">
        <v>4</v>
      </c>
      <c r="S8" s="31" t="s">
        <v>85</v>
      </c>
    </row>
    <row r="9" spans="1:19" ht="50.25" customHeight="1">
      <c r="D9" s="3" t="s">
        <v>8</v>
      </c>
      <c r="F9" s="68" t="s">
        <v>82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" t="s">
        <v>4</v>
      </c>
      <c r="S9" s="33" t="s">
        <v>86</v>
      </c>
    </row>
    <row r="10" spans="1:19" ht="15.6">
      <c r="D10" s="3" t="s">
        <v>9</v>
      </c>
      <c r="F10" s="74" t="s">
        <v>251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2" t="s">
        <v>62</v>
      </c>
      <c r="D12" s="82"/>
      <c r="E12" s="82"/>
      <c r="F12" s="82"/>
      <c r="H12" s="80" t="s">
        <v>63</v>
      </c>
      <c r="I12" s="81"/>
      <c r="J12" s="81"/>
      <c r="K12" s="86" t="s">
        <v>64</v>
      </c>
      <c r="L12" s="86"/>
      <c r="M12" s="86"/>
      <c r="N12" s="86"/>
      <c r="Q12" s="8" t="s">
        <v>12</v>
      </c>
      <c r="R12" s="6" t="s">
        <v>10</v>
      </c>
      <c r="S12" s="32"/>
    </row>
    <row r="13" spans="1:19" ht="16.5" customHeight="1">
      <c r="C13" s="82"/>
      <c r="D13" s="82"/>
      <c r="E13" s="82"/>
      <c r="F13" s="82"/>
      <c r="H13" s="84" t="s">
        <v>83</v>
      </c>
      <c r="I13" s="85"/>
      <c r="J13" s="85"/>
      <c r="K13" s="87" t="s">
        <v>84</v>
      </c>
      <c r="L13" s="88"/>
      <c r="M13" s="88"/>
      <c r="N13" s="88"/>
      <c r="R13" s="6" t="s">
        <v>11</v>
      </c>
      <c r="S13" s="32"/>
    </row>
    <row r="14" spans="1:19" ht="14.25" customHeight="1">
      <c r="F14" s="44"/>
      <c r="Q14" s="78" t="s">
        <v>13</v>
      </c>
      <c r="R14" s="78"/>
      <c r="S14" s="32"/>
    </row>
    <row r="15" spans="1:19" ht="21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9" ht="46.5" customHeight="1">
      <c r="A16" s="10" t="s">
        <v>14</v>
      </c>
      <c r="B16" s="69" t="s">
        <v>15</v>
      </c>
      <c r="C16" s="70"/>
      <c r="D16" s="70"/>
      <c r="E16" s="70"/>
      <c r="F16" s="71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90" t="s">
        <v>25</v>
      </c>
      <c r="Q16" s="90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70" t="s">
        <v>30</v>
      </c>
      <c r="E17" s="70"/>
      <c r="F17" s="71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2" t="s">
        <v>38</v>
      </c>
      <c r="E18" s="72"/>
      <c r="F18" s="73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46.8">
      <c r="A19" s="14" t="s">
        <v>35</v>
      </c>
      <c r="B19" s="14" t="s">
        <v>87</v>
      </c>
      <c r="C19" s="46" t="s">
        <v>88</v>
      </c>
      <c r="D19" s="50" t="s">
        <v>89</v>
      </c>
      <c r="E19" s="50"/>
      <c r="F19" s="51"/>
      <c r="G19" s="7" t="s">
        <v>90</v>
      </c>
      <c r="H19" s="15">
        <v>20</v>
      </c>
      <c r="I19" s="15">
        <v>0</v>
      </c>
      <c r="J19" s="15">
        <v>15</v>
      </c>
      <c r="K19" s="16">
        <v>15</v>
      </c>
      <c r="L19" s="17">
        <v>289</v>
      </c>
      <c r="M19" s="18">
        <v>289</v>
      </c>
      <c r="N19" s="15">
        <v>0</v>
      </c>
      <c r="O19" s="17">
        <v>4335</v>
      </c>
      <c r="P19" s="19">
        <v>10</v>
      </c>
      <c r="Q19" s="17">
        <v>433.5</v>
      </c>
      <c r="R19" s="20">
        <v>317.89999999999998</v>
      </c>
      <c r="S19" s="18">
        <v>4768.5</v>
      </c>
    </row>
    <row r="20" spans="1:19" ht="46.8">
      <c r="A20" s="14" t="s">
        <v>36</v>
      </c>
      <c r="B20" s="14" t="s">
        <v>91</v>
      </c>
      <c r="C20" s="46" t="s">
        <v>92</v>
      </c>
      <c r="D20" s="50" t="s">
        <v>93</v>
      </c>
      <c r="E20" s="50"/>
      <c r="F20" s="51"/>
      <c r="G20" s="7" t="s">
        <v>90</v>
      </c>
      <c r="H20" s="15">
        <v>16</v>
      </c>
      <c r="I20" s="15">
        <v>0</v>
      </c>
      <c r="J20" s="15">
        <v>24</v>
      </c>
      <c r="K20" s="16">
        <v>24</v>
      </c>
      <c r="L20" s="17">
        <v>626</v>
      </c>
      <c r="M20" s="18">
        <v>626</v>
      </c>
      <c r="N20" s="15">
        <v>0</v>
      </c>
      <c r="O20" s="17">
        <v>15024</v>
      </c>
      <c r="P20" s="19">
        <v>10</v>
      </c>
      <c r="Q20" s="17">
        <v>1502.4</v>
      </c>
      <c r="R20" s="20">
        <v>688.6</v>
      </c>
      <c r="S20" s="18">
        <v>16526.400000000001</v>
      </c>
    </row>
    <row r="21" spans="1:19" ht="46.8">
      <c r="A21" s="14" t="s">
        <v>37</v>
      </c>
      <c r="B21" s="14" t="s">
        <v>94</v>
      </c>
      <c r="C21" s="46" t="s">
        <v>95</v>
      </c>
      <c r="D21" s="50" t="s">
        <v>96</v>
      </c>
      <c r="E21" s="50"/>
      <c r="F21" s="51"/>
      <c r="G21" s="7" t="s">
        <v>90</v>
      </c>
      <c r="H21" s="15">
        <v>12</v>
      </c>
      <c r="I21" s="15">
        <v>0</v>
      </c>
      <c r="J21" s="15">
        <v>20</v>
      </c>
      <c r="K21" s="16">
        <v>20</v>
      </c>
      <c r="L21" s="17">
        <v>990</v>
      </c>
      <c r="M21" s="18">
        <v>990</v>
      </c>
      <c r="N21" s="15">
        <v>0</v>
      </c>
      <c r="O21" s="17">
        <v>19800</v>
      </c>
      <c r="P21" s="19">
        <v>10</v>
      </c>
      <c r="Q21" s="17">
        <v>1980</v>
      </c>
      <c r="R21" s="20">
        <v>1089</v>
      </c>
      <c r="S21" s="18">
        <v>21780</v>
      </c>
    </row>
    <row r="22" spans="1:19" ht="78">
      <c r="A22" s="14" t="s">
        <v>38</v>
      </c>
      <c r="B22" s="14" t="s">
        <v>97</v>
      </c>
      <c r="C22" s="46" t="s">
        <v>98</v>
      </c>
      <c r="D22" s="50" t="s">
        <v>99</v>
      </c>
      <c r="E22" s="50"/>
      <c r="F22" s="51"/>
      <c r="G22" s="7" t="s">
        <v>90</v>
      </c>
      <c r="H22" s="15">
        <v>20</v>
      </c>
      <c r="I22" s="15">
        <v>0</v>
      </c>
      <c r="J22" s="15">
        <v>24</v>
      </c>
      <c r="K22" s="16">
        <v>24</v>
      </c>
      <c r="L22" s="17">
        <v>546</v>
      </c>
      <c r="M22" s="18">
        <v>546</v>
      </c>
      <c r="N22" s="15">
        <v>0</v>
      </c>
      <c r="O22" s="17">
        <v>13104</v>
      </c>
      <c r="P22" s="19">
        <v>10</v>
      </c>
      <c r="Q22" s="17">
        <v>1310.4000000000001</v>
      </c>
      <c r="R22" s="20">
        <v>600.6</v>
      </c>
      <c r="S22" s="18">
        <v>14414.4</v>
      </c>
    </row>
    <row r="23" spans="1:19" ht="62.4">
      <c r="A23" s="14" t="s">
        <v>39</v>
      </c>
      <c r="B23" s="14" t="s">
        <v>100</v>
      </c>
      <c r="C23" s="46" t="s">
        <v>101</v>
      </c>
      <c r="D23" s="50" t="s">
        <v>102</v>
      </c>
      <c r="E23" s="50"/>
      <c r="F23" s="51"/>
      <c r="G23" s="7" t="s">
        <v>90</v>
      </c>
      <c r="H23" s="15">
        <v>22</v>
      </c>
      <c r="I23" s="15">
        <v>0</v>
      </c>
      <c r="J23" s="15">
        <v>24</v>
      </c>
      <c r="K23" s="16">
        <v>24</v>
      </c>
      <c r="L23" s="17">
        <v>510</v>
      </c>
      <c r="M23" s="18">
        <v>510</v>
      </c>
      <c r="N23" s="15">
        <v>0</v>
      </c>
      <c r="O23" s="17">
        <v>12240</v>
      </c>
      <c r="P23" s="19">
        <v>10</v>
      </c>
      <c r="Q23" s="17">
        <v>1224</v>
      </c>
      <c r="R23" s="20">
        <v>561</v>
      </c>
      <c r="S23" s="18">
        <v>13464</v>
      </c>
    </row>
    <row r="24" spans="1:19" ht="21.6" customHeight="1">
      <c r="F24" s="21"/>
      <c r="G24" s="22"/>
      <c r="H24" s="27" t="s">
        <v>60</v>
      </c>
      <c r="I24" s="15">
        <f>SUM(I19:I23)</f>
        <v>0</v>
      </c>
      <c r="J24" s="15">
        <f>SUM(J19:J23)</f>
        <v>107</v>
      </c>
      <c r="K24" s="15">
        <f>SUM(K19:K23)</f>
        <v>107</v>
      </c>
      <c r="L24" s="28" t="s">
        <v>61</v>
      </c>
      <c r="M24" s="29" t="s">
        <v>61</v>
      </c>
      <c r="N24" s="30" t="s">
        <v>61</v>
      </c>
      <c r="O24" s="17">
        <f>SUM(O19:O23)</f>
        <v>64503</v>
      </c>
      <c r="P24" s="30" t="s">
        <v>61</v>
      </c>
      <c r="Q24" s="17">
        <f>SUM(Q19:Q23)</f>
        <v>6450.3</v>
      </c>
      <c r="R24" s="30" t="s">
        <v>61</v>
      </c>
      <c r="S24" s="17">
        <f>SUM(S19:S23)</f>
        <v>70953.3</v>
      </c>
    </row>
    <row r="25" spans="1:19" ht="93.6">
      <c r="A25" s="14" t="s">
        <v>40</v>
      </c>
      <c r="B25" s="14" t="s">
        <v>103</v>
      </c>
      <c r="C25" s="46" t="s">
        <v>104</v>
      </c>
      <c r="D25" s="50" t="s">
        <v>105</v>
      </c>
      <c r="E25" s="50"/>
      <c r="F25" s="51"/>
      <c r="G25" s="7" t="s">
        <v>90</v>
      </c>
      <c r="H25" s="15">
        <v>16</v>
      </c>
      <c r="I25" s="15">
        <v>0</v>
      </c>
      <c r="J25" s="15">
        <v>24</v>
      </c>
      <c r="K25" s="16">
        <v>24</v>
      </c>
      <c r="L25" s="17">
        <v>612</v>
      </c>
      <c r="M25" s="18">
        <v>612</v>
      </c>
      <c r="N25" s="15">
        <v>0</v>
      </c>
      <c r="O25" s="17">
        <v>14688</v>
      </c>
      <c r="P25" s="19">
        <v>10</v>
      </c>
      <c r="Q25" s="17">
        <v>1468.8</v>
      </c>
      <c r="R25" s="20">
        <v>673.2</v>
      </c>
      <c r="S25" s="18">
        <v>16156.8</v>
      </c>
    </row>
    <row r="26" spans="1:19" ht="46.8">
      <c r="A26" s="14" t="s">
        <v>41</v>
      </c>
      <c r="B26" s="14" t="s">
        <v>106</v>
      </c>
      <c r="C26" s="46" t="s">
        <v>107</v>
      </c>
      <c r="D26" s="50" t="s">
        <v>108</v>
      </c>
      <c r="E26" s="50"/>
      <c r="F26" s="51"/>
      <c r="G26" s="7" t="s">
        <v>90</v>
      </c>
      <c r="H26" s="15">
        <v>12</v>
      </c>
      <c r="I26" s="15">
        <v>0</v>
      </c>
      <c r="J26" s="15">
        <v>24</v>
      </c>
      <c r="K26" s="16">
        <v>24</v>
      </c>
      <c r="L26" s="17">
        <v>894</v>
      </c>
      <c r="M26" s="18">
        <v>894</v>
      </c>
      <c r="N26" s="15">
        <v>0</v>
      </c>
      <c r="O26" s="17">
        <v>21456</v>
      </c>
      <c r="P26" s="19">
        <v>10</v>
      </c>
      <c r="Q26" s="17">
        <v>2145.6</v>
      </c>
      <c r="R26" s="20">
        <v>983.4</v>
      </c>
      <c r="S26" s="18">
        <v>23601.599999999999</v>
      </c>
    </row>
    <row r="27" spans="1:19" ht="140.4">
      <c r="A27" s="14" t="s">
        <v>42</v>
      </c>
      <c r="B27" s="14" t="s">
        <v>109</v>
      </c>
      <c r="C27" s="46" t="s">
        <v>110</v>
      </c>
      <c r="D27" s="50" t="s">
        <v>111</v>
      </c>
      <c r="E27" s="50"/>
      <c r="F27" s="51"/>
      <c r="G27" s="7" t="s">
        <v>90</v>
      </c>
      <c r="H27" s="15">
        <v>8</v>
      </c>
      <c r="I27" s="15">
        <v>0</v>
      </c>
      <c r="J27" s="15">
        <v>25</v>
      </c>
      <c r="K27" s="16">
        <v>25</v>
      </c>
      <c r="L27" s="17">
        <v>1218.3271999999999</v>
      </c>
      <c r="M27" s="18">
        <v>1218.3271999999999</v>
      </c>
      <c r="N27" s="15">
        <v>0</v>
      </c>
      <c r="O27" s="17">
        <v>30458.18</v>
      </c>
      <c r="P27" s="19">
        <v>10</v>
      </c>
      <c r="Q27" s="17">
        <v>3045.82</v>
      </c>
      <c r="R27" s="20">
        <v>1340.16</v>
      </c>
      <c r="S27" s="18">
        <v>33504</v>
      </c>
    </row>
    <row r="28" spans="1:19" ht="31.2">
      <c r="A28" s="14" t="s">
        <v>43</v>
      </c>
      <c r="B28" s="14" t="s">
        <v>112</v>
      </c>
      <c r="C28" s="46" t="s">
        <v>113</v>
      </c>
      <c r="D28" s="50" t="s">
        <v>114</v>
      </c>
      <c r="E28" s="50"/>
      <c r="F28" s="51"/>
      <c r="G28" s="7" t="s">
        <v>90</v>
      </c>
      <c r="H28" s="15">
        <v>20</v>
      </c>
      <c r="I28" s="15">
        <v>0</v>
      </c>
      <c r="J28" s="15">
        <v>20</v>
      </c>
      <c r="K28" s="16">
        <v>20</v>
      </c>
      <c r="L28" s="17">
        <v>635</v>
      </c>
      <c r="M28" s="18">
        <v>635</v>
      </c>
      <c r="N28" s="15">
        <v>0</v>
      </c>
      <c r="O28" s="17">
        <v>12700</v>
      </c>
      <c r="P28" s="19">
        <v>10</v>
      </c>
      <c r="Q28" s="17">
        <v>1270</v>
      </c>
      <c r="R28" s="20">
        <v>698.5</v>
      </c>
      <c r="S28" s="18">
        <v>13970</v>
      </c>
    </row>
    <row r="29" spans="1:19" ht="46.8">
      <c r="A29" s="14" t="s">
        <v>44</v>
      </c>
      <c r="B29" s="14" t="s">
        <v>115</v>
      </c>
      <c r="C29" s="46" t="s">
        <v>116</v>
      </c>
      <c r="D29" s="50" t="s">
        <v>117</v>
      </c>
      <c r="E29" s="50"/>
      <c r="F29" s="51"/>
      <c r="G29" s="7" t="s">
        <v>90</v>
      </c>
      <c r="H29" s="15">
        <v>18</v>
      </c>
      <c r="I29" s="15">
        <v>0</v>
      </c>
      <c r="J29" s="15">
        <v>20</v>
      </c>
      <c r="K29" s="16">
        <v>20</v>
      </c>
      <c r="L29" s="17">
        <v>404</v>
      </c>
      <c r="M29" s="18">
        <v>404</v>
      </c>
      <c r="N29" s="15">
        <v>0</v>
      </c>
      <c r="O29" s="17">
        <v>8080</v>
      </c>
      <c r="P29" s="19">
        <v>10</v>
      </c>
      <c r="Q29" s="17">
        <v>808</v>
      </c>
      <c r="R29" s="20">
        <v>444.4</v>
      </c>
      <c r="S29" s="18">
        <v>8888</v>
      </c>
    </row>
    <row r="30" spans="1:19" ht="46.8">
      <c r="A30" s="14" t="s">
        <v>45</v>
      </c>
      <c r="B30" s="14" t="s">
        <v>118</v>
      </c>
      <c r="C30" s="46" t="s">
        <v>119</v>
      </c>
      <c r="D30" s="50" t="s">
        <v>120</v>
      </c>
      <c r="E30" s="50"/>
      <c r="F30" s="51"/>
      <c r="G30" s="7" t="s">
        <v>90</v>
      </c>
      <c r="H30" s="15">
        <v>12</v>
      </c>
      <c r="I30" s="15">
        <v>0</v>
      </c>
      <c r="J30" s="15">
        <v>15</v>
      </c>
      <c r="K30" s="16">
        <v>15</v>
      </c>
      <c r="L30" s="17">
        <v>966</v>
      </c>
      <c r="M30" s="18">
        <v>966</v>
      </c>
      <c r="N30" s="15">
        <v>0</v>
      </c>
      <c r="O30" s="17">
        <v>14490</v>
      </c>
      <c r="P30" s="19">
        <v>10</v>
      </c>
      <c r="Q30" s="17">
        <v>1449</v>
      </c>
      <c r="R30" s="20">
        <v>1062.5999999999999</v>
      </c>
      <c r="S30" s="18">
        <v>15939</v>
      </c>
    </row>
    <row r="31" spans="1:19" ht="62.4">
      <c r="A31" s="14" t="s">
        <v>46</v>
      </c>
      <c r="B31" s="14" t="s">
        <v>121</v>
      </c>
      <c r="C31" s="46" t="s">
        <v>122</v>
      </c>
      <c r="D31" s="50" t="s">
        <v>123</v>
      </c>
      <c r="E31" s="50"/>
      <c r="F31" s="51"/>
      <c r="G31" s="7" t="s">
        <v>90</v>
      </c>
      <c r="H31" s="15">
        <v>16</v>
      </c>
      <c r="I31" s="15">
        <v>0</v>
      </c>
      <c r="J31" s="15">
        <v>24</v>
      </c>
      <c r="K31" s="16">
        <v>24</v>
      </c>
      <c r="L31" s="17">
        <v>654</v>
      </c>
      <c r="M31" s="18">
        <v>654</v>
      </c>
      <c r="N31" s="15">
        <v>0</v>
      </c>
      <c r="O31" s="17">
        <v>15696</v>
      </c>
      <c r="P31" s="19">
        <v>10</v>
      </c>
      <c r="Q31" s="17">
        <v>1569.6</v>
      </c>
      <c r="R31" s="20">
        <v>719.4</v>
      </c>
      <c r="S31" s="18">
        <v>17265.599999999999</v>
      </c>
    </row>
    <row r="32" spans="1:19" ht="46.8">
      <c r="A32" s="14" t="s">
        <v>47</v>
      </c>
      <c r="B32" s="14" t="s">
        <v>124</v>
      </c>
      <c r="C32" s="46" t="s">
        <v>125</v>
      </c>
      <c r="D32" s="50" t="s">
        <v>126</v>
      </c>
      <c r="E32" s="50"/>
      <c r="F32" s="51"/>
      <c r="G32" s="7" t="s">
        <v>90</v>
      </c>
      <c r="H32" s="15">
        <v>12</v>
      </c>
      <c r="I32" s="15">
        <v>0</v>
      </c>
      <c r="J32" s="15">
        <v>2</v>
      </c>
      <c r="K32" s="16">
        <v>2</v>
      </c>
      <c r="L32" s="17">
        <v>918</v>
      </c>
      <c r="M32" s="18">
        <v>918</v>
      </c>
      <c r="N32" s="15">
        <v>0</v>
      </c>
      <c r="O32" s="17">
        <v>1836</v>
      </c>
      <c r="P32" s="19">
        <v>10</v>
      </c>
      <c r="Q32" s="17">
        <v>183.6</v>
      </c>
      <c r="R32" s="20">
        <v>1009.8</v>
      </c>
      <c r="S32" s="18">
        <v>2019.6</v>
      </c>
    </row>
    <row r="33" spans="1:19" ht="31.2">
      <c r="A33" s="14" t="s">
        <v>48</v>
      </c>
      <c r="B33" s="14" t="s">
        <v>127</v>
      </c>
      <c r="C33" s="46" t="s">
        <v>128</v>
      </c>
      <c r="D33" s="50" t="s">
        <v>129</v>
      </c>
      <c r="E33" s="50"/>
      <c r="F33" s="51"/>
      <c r="G33" s="7" t="s">
        <v>90</v>
      </c>
      <c r="H33" s="15">
        <v>14</v>
      </c>
      <c r="I33" s="15">
        <v>0</v>
      </c>
      <c r="J33" s="15">
        <v>15</v>
      </c>
      <c r="K33" s="16">
        <v>15</v>
      </c>
      <c r="L33" s="17">
        <v>874</v>
      </c>
      <c r="M33" s="18">
        <v>874</v>
      </c>
      <c r="N33" s="15">
        <v>0</v>
      </c>
      <c r="O33" s="17">
        <v>13110</v>
      </c>
      <c r="P33" s="19">
        <v>10</v>
      </c>
      <c r="Q33" s="17">
        <v>1311</v>
      </c>
      <c r="R33" s="20">
        <v>961.4</v>
      </c>
      <c r="S33" s="18">
        <v>14421</v>
      </c>
    </row>
    <row r="34" spans="1:19" ht="78">
      <c r="A34" s="14" t="s">
        <v>49</v>
      </c>
      <c r="B34" s="14" t="s">
        <v>130</v>
      </c>
      <c r="C34" s="46" t="s">
        <v>131</v>
      </c>
      <c r="D34" s="50" t="s">
        <v>132</v>
      </c>
      <c r="E34" s="50"/>
      <c r="F34" s="51"/>
      <c r="G34" s="7" t="s">
        <v>90</v>
      </c>
      <c r="H34" s="15">
        <v>16</v>
      </c>
      <c r="I34" s="15">
        <v>0</v>
      </c>
      <c r="J34" s="15">
        <v>24</v>
      </c>
      <c r="K34" s="16">
        <v>24</v>
      </c>
      <c r="L34" s="17">
        <v>887</v>
      </c>
      <c r="M34" s="18">
        <v>887</v>
      </c>
      <c r="N34" s="15">
        <v>0</v>
      </c>
      <c r="O34" s="17">
        <v>21288</v>
      </c>
      <c r="P34" s="19">
        <v>10</v>
      </c>
      <c r="Q34" s="17">
        <v>2128.8000000000002</v>
      </c>
      <c r="R34" s="20">
        <v>975.7</v>
      </c>
      <c r="S34" s="18">
        <v>23416.799999999999</v>
      </c>
    </row>
    <row r="35" spans="1:19" ht="62.4">
      <c r="A35" s="14" t="s">
        <v>50</v>
      </c>
      <c r="B35" s="14" t="s">
        <v>133</v>
      </c>
      <c r="C35" s="46" t="s">
        <v>134</v>
      </c>
      <c r="D35" s="50" t="s">
        <v>135</v>
      </c>
      <c r="E35" s="50"/>
      <c r="F35" s="51"/>
      <c r="G35" s="7" t="s">
        <v>90</v>
      </c>
      <c r="H35" s="15">
        <v>10</v>
      </c>
      <c r="I35" s="15">
        <v>0</v>
      </c>
      <c r="J35" s="15">
        <v>24</v>
      </c>
      <c r="K35" s="16">
        <v>24</v>
      </c>
      <c r="L35" s="17">
        <v>1170</v>
      </c>
      <c r="M35" s="18">
        <v>1170</v>
      </c>
      <c r="N35" s="15">
        <v>0</v>
      </c>
      <c r="O35" s="17">
        <v>28080</v>
      </c>
      <c r="P35" s="19">
        <v>10</v>
      </c>
      <c r="Q35" s="17">
        <v>2808</v>
      </c>
      <c r="R35" s="20">
        <v>1287</v>
      </c>
      <c r="S35" s="18">
        <v>30888</v>
      </c>
    </row>
    <row r="36" spans="1:19" ht="46.8">
      <c r="A36" s="14" t="s">
        <v>51</v>
      </c>
      <c r="B36" s="14" t="s">
        <v>136</v>
      </c>
      <c r="C36" s="46" t="s">
        <v>137</v>
      </c>
      <c r="D36" s="50" t="s">
        <v>138</v>
      </c>
      <c r="E36" s="50"/>
      <c r="F36" s="51"/>
      <c r="G36" s="7" t="s">
        <v>90</v>
      </c>
      <c r="H36" s="15">
        <v>10</v>
      </c>
      <c r="I36" s="15">
        <v>0</v>
      </c>
      <c r="J36" s="15">
        <v>25</v>
      </c>
      <c r="K36" s="16">
        <v>25</v>
      </c>
      <c r="L36" s="17">
        <v>1100</v>
      </c>
      <c r="M36" s="18">
        <v>1100</v>
      </c>
      <c r="N36" s="15">
        <v>0</v>
      </c>
      <c r="O36" s="17">
        <v>27500</v>
      </c>
      <c r="P36" s="19">
        <v>10</v>
      </c>
      <c r="Q36" s="17">
        <v>2750</v>
      </c>
      <c r="R36" s="20">
        <v>1210</v>
      </c>
      <c r="S36" s="18">
        <v>30250</v>
      </c>
    </row>
    <row r="37" spans="1:19" ht="46.8">
      <c r="A37" s="14" t="s">
        <v>139</v>
      </c>
      <c r="B37" s="14" t="s">
        <v>140</v>
      </c>
      <c r="C37" s="46" t="s">
        <v>141</v>
      </c>
      <c r="D37" s="50" t="s">
        <v>142</v>
      </c>
      <c r="E37" s="50"/>
      <c r="F37" s="51"/>
      <c r="G37" s="7" t="s">
        <v>90</v>
      </c>
      <c r="H37" s="15">
        <v>50</v>
      </c>
      <c r="I37" s="15">
        <v>0</v>
      </c>
      <c r="J37" s="15">
        <v>24</v>
      </c>
      <c r="K37" s="16">
        <v>24</v>
      </c>
      <c r="L37" s="17">
        <v>388</v>
      </c>
      <c r="M37" s="18">
        <v>388</v>
      </c>
      <c r="N37" s="15">
        <v>0</v>
      </c>
      <c r="O37" s="17">
        <v>9312</v>
      </c>
      <c r="P37" s="19">
        <v>10</v>
      </c>
      <c r="Q37" s="17">
        <v>931.2</v>
      </c>
      <c r="R37" s="20">
        <v>426.8</v>
      </c>
      <c r="S37" s="18">
        <v>10243.200000000001</v>
      </c>
    </row>
    <row r="38" spans="1:19" ht="21.6" customHeight="1">
      <c r="F38" s="21"/>
      <c r="G38" s="22"/>
      <c r="H38" s="27" t="s">
        <v>60</v>
      </c>
      <c r="I38" s="15">
        <f>SUM(I25:I37)</f>
        <v>0</v>
      </c>
      <c r="J38" s="15">
        <f>SUM(J25:J37)</f>
        <v>266</v>
      </c>
      <c r="K38" s="15">
        <f>SUM(K25:K37)</f>
        <v>266</v>
      </c>
      <c r="L38" s="28" t="s">
        <v>61</v>
      </c>
      <c r="M38" s="29" t="s">
        <v>61</v>
      </c>
      <c r="N38" s="30" t="s">
        <v>61</v>
      </c>
      <c r="O38" s="17">
        <f>SUM(O25:O37)</f>
        <v>218694.18</v>
      </c>
      <c r="P38" s="30" t="s">
        <v>61</v>
      </c>
      <c r="Q38" s="17">
        <f>SUM(Q25:Q37)</f>
        <v>21869.420000000002</v>
      </c>
      <c r="R38" s="30" t="s">
        <v>61</v>
      </c>
      <c r="S38" s="17">
        <f>SUM(S25:S37)</f>
        <v>240563.6</v>
      </c>
    </row>
    <row r="39" spans="1:19" ht="46.8">
      <c r="A39" s="14" t="s">
        <v>143</v>
      </c>
      <c r="B39" s="14" t="s">
        <v>144</v>
      </c>
      <c r="C39" s="46" t="s">
        <v>145</v>
      </c>
      <c r="D39" s="50" t="s">
        <v>146</v>
      </c>
      <c r="E39" s="50"/>
      <c r="F39" s="51"/>
      <c r="G39" s="7" t="s">
        <v>90</v>
      </c>
      <c r="H39" s="15">
        <v>10</v>
      </c>
      <c r="I39" s="15">
        <v>0</v>
      </c>
      <c r="J39" s="15">
        <v>24</v>
      </c>
      <c r="K39" s="16">
        <v>24</v>
      </c>
      <c r="L39" s="17">
        <v>830</v>
      </c>
      <c r="M39" s="18">
        <v>830</v>
      </c>
      <c r="N39" s="15">
        <v>0</v>
      </c>
      <c r="O39" s="17">
        <v>19920</v>
      </c>
      <c r="P39" s="19">
        <v>10</v>
      </c>
      <c r="Q39" s="17">
        <v>1992</v>
      </c>
      <c r="R39" s="20">
        <v>913</v>
      </c>
      <c r="S39" s="18">
        <v>21912</v>
      </c>
    </row>
    <row r="40" spans="1:19" ht="62.4">
      <c r="A40" s="14" t="s">
        <v>147</v>
      </c>
      <c r="B40" s="14" t="s">
        <v>148</v>
      </c>
      <c r="C40" s="46" t="s">
        <v>149</v>
      </c>
      <c r="D40" s="50" t="s">
        <v>150</v>
      </c>
      <c r="E40" s="50"/>
      <c r="F40" s="51"/>
      <c r="G40" s="7" t="s">
        <v>90</v>
      </c>
      <c r="H40" s="15">
        <v>14</v>
      </c>
      <c r="I40" s="15">
        <v>0</v>
      </c>
      <c r="J40" s="15">
        <v>24</v>
      </c>
      <c r="K40" s="16">
        <v>24</v>
      </c>
      <c r="L40" s="17">
        <v>546</v>
      </c>
      <c r="M40" s="18">
        <v>546</v>
      </c>
      <c r="N40" s="15">
        <v>0</v>
      </c>
      <c r="O40" s="17">
        <v>13104</v>
      </c>
      <c r="P40" s="19">
        <v>10</v>
      </c>
      <c r="Q40" s="17">
        <v>1310.4000000000001</v>
      </c>
      <c r="R40" s="20">
        <v>600.6</v>
      </c>
      <c r="S40" s="18">
        <v>14414.4</v>
      </c>
    </row>
    <row r="41" spans="1:19" ht="62.4">
      <c r="A41" s="14" t="s">
        <v>151</v>
      </c>
      <c r="B41" s="14" t="s">
        <v>152</v>
      </c>
      <c r="C41" s="46" t="s">
        <v>153</v>
      </c>
      <c r="D41" s="50" t="s">
        <v>154</v>
      </c>
      <c r="E41" s="50"/>
      <c r="F41" s="51"/>
      <c r="G41" s="7" t="s">
        <v>90</v>
      </c>
      <c r="H41" s="15">
        <v>18</v>
      </c>
      <c r="I41" s="15">
        <v>0</v>
      </c>
      <c r="J41" s="15">
        <v>24</v>
      </c>
      <c r="K41" s="16">
        <v>24</v>
      </c>
      <c r="L41" s="17">
        <v>952</v>
      </c>
      <c r="M41" s="18">
        <v>952</v>
      </c>
      <c r="N41" s="15">
        <v>0</v>
      </c>
      <c r="O41" s="17">
        <v>22848</v>
      </c>
      <c r="P41" s="19">
        <v>10</v>
      </c>
      <c r="Q41" s="17">
        <v>2284.8000000000002</v>
      </c>
      <c r="R41" s="20">
        <v>1047.2</v>
      </c>
      <c r="S41" s="18">
        <v>25132.799999999999</v>
      </c>
    </row>
    <row r="42" spans="1:19" ht="46.8">
      <c r="A42" s="14" t="s">
        <v>155</v>
      </c>
      <c r="B42" s="14" t="s">
        <v>156</v>
      </c>
      <c r="C42" s="46" t="s">
        <v>157</v>
      </c>
      <c r="D42" s="50" t="s">
        <v>158</v>
      </c>
      <c r="E42" s="50"/>
      <c r="F42" s="51"/>
      <c r="G42" s="7" t="s">
        <v>90</v>
      </c>
      <c r="H42" s="15">
        <v>20</v>
      </c>
      <c r="I42" s="15">
        <v>0</v>
      </c>
      <c r="J42" s="15">
        <v>24</v>
      </c>
      <c r="K42" s="16">
        <v>24</v>
      </c>
      <c r="L42" s="17">
        <v>563</v>
      </c>
      <c r="M42" s="18">
        <v>563</v>
      </c>
      <c r="N42" s="15">
        <v>0</v>
      </c>
      <c r="O42" s="17">
        <v>13512</v>
      </c>
      <c r="P42" s="19">
        <v>10</v>
      </c>
      <c r="Q42" s="17">
        <v>1351.2</v>
      </c>
      <c r="R42" s="20">
        <v>619.29999999999995</v>
      </c>
      <c r="S42" s="18">
        <v>14863.2</v>
      </c>
    </row>
    <row r="43" spans="1:19" ht="93.6">
      <c r="A43" s="14" t="s">
        <v>159</v>
      </c>
      <c r="B43" s="14" t="s">
        <v>160</v>
      </c>
      <c r="C43" s="46" t="s">
        <v>161</v>
      </c>
      <c r="D43" s="50" t="s">
        <v>162</v>
      </c>
      <c r="E43" s="50"/>
      <c r="F43" s="51"/>
      <c r="G43" s="7" t="s">
        <v>90</v>
      </c>
      <c r="H43" s="15">
        <v>25</v>
      </c>
      <c r="I43" s="15">
        <v>0</v>
      </c>
      <c r="J43" s="15">
        <v>20</v>
      </c>
      <c r="K43" s="16">
        <v>20</v>
      </c>
      <c r="L43" s="17">
        <v>611</v>
      </c>
      <c r="M43" s="18">
        <v>611</v>
      </c>
      <c r="N43" s="15">
        <v>0</v>
      </c>
      <c r="O43" s="17">
        <v>12220</v>
      </c>
      <c r="P43" s="19">
        <v>10</v>
      </c>
      <c r="Q43" s="17">
        <v>1222</v>
      </c>
      <c r="R43" s="20">
        <v>672.1</v>
      </c>
      <c r="S43" s="18">
        <v>13442</v>
      </c>
    </row>
    <row r="44" spans="1:19" ht="62.4">
      <c r="A44" s="14" t="s">
        <v>163</v>
      </c>
      <c r="B44" s="14" t="s">
        <v>164</v>
      </c>
      <c r="C44" s="46" t="s">
        <v>165</v>
      </c>
      <c r="D44" s="50" t="s">
        <v>166</v>
      </c>
      <c r="E44" s="50"/>
      <c r="F44" s="51"/>
      <c r="G44" s="7" t="s">
        <v>90</v>
      </c>
      <c r="H44" s="15">
        <v>18</v>
      </c>
      <c r="I44" s="15">
        <v>0</v>
      </c>
      <c r="J44" s="15">
        <v>24</v>
      </c>
      <c r="K44" s="16">
        <v>24</v>
      </c>
      <c r="L44" s="17">
        <v>688</v>
      </c>
      <c r="M44" s="18">
        <v>688</v>
      </c>
      <c r="N44" s="15">
        <v>0</v>
      </c>
      <c r="O44" s="17">
        <v>16512</v>
      </c>
      <c r="P44" s="19">
        <v>10</v>
      </c>
      <c r="Q44" s="17">
        <v>1651.2</v>
      </c>
      <c r="R44" s="20">
        <v>756.8</v>
      </c>
      <c r="S44" s="18">
        <v>18163.2</v>
      </c>
    </row>
    <row r="45" spans="1:19" ht="46.8">
      <c r="A45" s="14" t="s">
        <v>167</v>
      </c>
      <c r="B45" s="14" t="s">
        <v>168</v>
      </c>
      <c r="C45" s="46" t="s">
        <v>169</v>
      </c>
      <c r="D45" s="50" t="s">
        <v>170</v>
      </c>
      <c r="E45" s="50"/>
      <c r="F45" s="51"/>
      <c r="G45" s="7" t="s">
        <v>90</v>
      </c>
      <c r="H45" s="15">
        <v>14</v>
      </c>
      <c r="I45" s="15">
        <v>0</v>
      </c>
      <c r="J45" s="15">
        <v>24</v>
      </c>
      <c r="K45" s="16">
        <v>24</v>
      </c>
      <c r="L45" s="17">
        <v>947</v>
      </c>
      <c r="M45" s="18">
        <v>947</v>
      </c>
      <c r="N45" s="15">
        <v>0</v>
      </c>
      <c r="O45" s="17">
        <v>22728</v>
      </c>
      <c r="P45" s="19">
        <v>10</v>
      </c>
      <c r="Q45" s="17">
        <v>2272.8000000000002</v>
      </c>
      <c r="R45" s="20">
        <v>1041.7</v>
      </c>
      <c r="S45" s="18">
        <v>25000.799999999999</v>
      </c>
    </row>
    <row r="46" spans="1:19" ht="46.8">
      <c r="A46" s="14" t="s">
        <v>171</v>
      </c>
      <c r="B46" s="14" t="s">
        <v>172</v>
      </c>
      <c r="C46" s="46" t="s">
        <v>173</v>
      </c>
      <c r="D46" s="50" t="s">
        <v>174</v>
      </c>
      <c r="E46" s="50"/>
      <c r="F46" s="51"/>
      <c r="G46" s="7" t="s">
        <v>90</v>
      </c>
      <c r="H46" s="15">
        <v>18</v>
      </c>
      <c r="I46" s="15">
        <v>0</v>
      </c>
      <c r="J46" s="15">
        <v>24</v>
      </c>
      <c r="K46" s="16">
        <v>24</v>
      </c>
      <c r="L46" s="17">
        <v>751</v>
      </c>
      <c r="M46" s="18">
        <v>751</v>
      </c>
      <c r="N46" s="15">
        <v>0</v>
      </c>
      <c r="O46" s="17">
        <v>18024</v>
      </c>
      <c r="P46" s="19">
        <v>10</v>
      </c>
      <c r="Q46" s="17">
        <v>1802.4</v>
      </c>
      <c r="R46" s="20">
        <v>826.1</v>
      </c>
      <c r="S46" s="18">
        <v>19826.400000000001</v>
      </c>
    </row>
    <row r="47" spans="1:19" ht="46.8">
      <c r="A47" s="14" t="s">
        <v>175</v>
      </c>
      <c r="B47" s="14" t="s">
        <v>176</v>
      </c>
      <c r="C47" s="46" t="s">
        <v>177</v>
      </c>
      <c r="D47" s="50" t="s">
        <v>178</v>
      </c>
      <c r="E47" s="50"/>
      <c r="F47" s="51"/>
      <c r="G47" s="7" t="s">
        <v>90</v>
      </c>
      <c r="H47" s="15">
        <v>18</v>
      </c>
      <c r="I47" s="15">
        <v>0</v>
      </c>
      <c r="J47" s="15">
        <v>20</v>
      </c>
      <c r="K47" s="16">
        <v>20</v>
      </c>
      <c r="L47" s="17">
        <v>892</v>
      </c>
      <c r="M47" s="18">
        <v>892</v>
      </c>
      <c r="N47" s="15">
        <v>0</v>
      </c>
      <c r="O47" s="17">
        <v>17840</v>
      </c>
      <c r="P47" s="19">
        <v>10</v>
      </c>
      <c r="Q47" s="17">
        <v>1784</v>
      </c>
      <c r="R47" s="20">
        <v>981.2</v>
      </c>
      <c r="S47" s="18">
        <v>19624</v>
      </c>
    </row>
    <row r="48" spans="1:19" ht="78">
      <c r="A48" s="14" t="s">
        <v>179</v>
      </c>
      <c r="B48" s="14" t="s">
        <v>180</v>
      </c>
      <c r="C48" s="46" t="s">
        <v>181</v>
      </c>
      <c r="D48" s="50" t="s">
        <v>182</v>
      </c>
      <c r="E48" s="50"/>
      <c r="F48" s="51"/>
      <c r="G48" s="7" t="s">
        <v>90</v>
      </c>
      <c r="H48" s="15">
        <v>18</v>
      </c>
      <c r="I48" s="15">
        <v>0</v>
      </c>
      <c r="J48" s="15">
        <v>24</v>
      </c>
      <c r="K48" s="16">
        <v>24</v>
      </c>
      <c r="L48" s="17">
        <v>788</v>
      </c>
      <c r="M48" s="18">
        <v>788</v>
      </c>
      <c r="N48" s="15">
        <v>0</v>
      </c>
      <c r="O48" s="17">
        <v>18912</v>
      </c>
      <c r="P48" s="19">
        <v>10</v>
      </c>
      <c r="Q48" s="17">
        <v>1891.2</v>
      </c>
      <c r="R48" s="20">
        <v>866.8</v>
      </c>
      <c r="S48" s="18">
        <v>20803.2</v>
      </c>
    </row>
    <row r="49" spans="1:19" ht="93.6">
      <c r="A49" s="14" t="s">
        <v>183</v>
      </c>
      <c r="B49" s="14" t="s">
        <v>184</v>
      </c>
      <c r="C49" s="46" t="s">
        <v>185</v>
      </c>
      <c r="D49" s="50" t="s">
        <v>186</v>
      </c>
      <c r="E49" s="50"/>
      <c r="F49" s="51"/>
      <c r="G49" s="7" t="s">
        <v>90</v>
      </c>
      <c r="H49" s="15">
        <v>12</v>
      </c>
      <c r="I49" s="15">
        <v>0</v>
      </c>
      <c r="J49" s="15">
        <v>24</v>
      </c>
      <c r="K49" s="16">
        <v>24</v>
      </c>
      <c r="L49" s="17">
        <v>701</v>
      </c>
      <c r="M49" s="18">
        <v>701</v>
      </c>
      <c r="N49" s="15">
        <v>0</v>
      </c>
      <c r="O49" s="17">
        <v>16824</v>
      </c>
      <c r="P49" s="19">
        <v>10</v>
      </c>
      <c r="Q49" s="17">
        <v>1682.4</v>
      </c>
      <c r="R49" s="20">
        <v>771.1</v>
      </c>
      <c r="S49" s="18">
        <v>18506.400000000001</v>
      </c>
    </row>
    <row r="50" spans="1:19" ht="46.8">
      <c r="A50" s="14" t="s">
        <v>187</v>
      </c>
      <c r="B50" s="14" t="s">
        <v>188</v>
      </c>
      <c r="C50" s="46" t="s">
        <v>189</v>
      </c>
      <c r="D50" s="50" t="s">
        <v>190</v>
      </c>
      <c r="E50" s="50"/>
      <c r="F50" s="51"/>
      <c r="G50" s="7" t="s">
        <v>90</v>
      </c>
      <c r="H50" s="15">
        <v>24</v>
      </c>
      <c r="I50" s="15">
        <v>0</v>
      </c>
      <c r="J50" s="15">
        <v>24</v>
      </c>
      <c r="K50" s="16">
        <v>24</v>
      </c>
      <c r="L50" s="17">
        <v>536</v>
      </c>
      <c r="M50" s="18">
        <v>536</v>
      </c>
      <c r="N50" s="15">
        <v>0</v>
      </c>
      <c r="O50" s="17">
        <v>12864</v>
      </c>
      <c r="P50" s="19">
        <v>10</v>
      </c>
      <c r="Q50" s="17">
        <v>1286.4000000000001</v>
      </c>
      <c r="R50" s="20">
        <v>589.6</v>
      </c>
      <c r="S50" s="18">
        <v>14150.4</v>
      </c>
    </row>
    <row r="51" spans="1:19" ht="21.6" customHeight="1">
      <c r="F51" s="21"/>
      <c r="G51" s="22"/>
      <c r="H51" s="27" t="s">
        <v>60</v>
      </c>
      <c r="I51" s="15">
        <f>SUM(I39:I50)</f>
        <v>0</v>
      </c>
      <c r="J51" s="15">
        <f>SUM(J39:J50)</f>
        <v>280</v>
      </c>
      <c r="K51" s="15">
        <f>SUM(K39:K50)</f>
        <v>280</v>
      </c>
      <c r="L51" s="28" t="s">
        <v>61</v>
      </c>
      <c r="M51" s="29" t="s">
        <v>61</v>
      </c>
      <c r="N51" s="30" t="s">
        <v>61</v>
      </c>
      <c r="O51" s="17">
        <f>SUM(O39:O50)</f>
        <v>205308</v>
      </c>
      <c r="P51" s="30" t="s">
        <v>61</v>
      </c>
      <c r="Q51" s="17">
        <f>SUM(Q39:Q50)</f>
        <v>20530.800000000003</v>
      </c>
      <c r="R51" s="30" t="s">
        <v>61</v>
      </c>
      <c r="S51" s="17">
        <f>SUM(S39:S50)</f>
        <v>225838.8</v>
      </c>
    </row>
    <row r="52" spans="1:19" ht="62.4">
      <c r="A52" s="14" t="s">
        <v>191</v>
      </c>
      <c r="B52" s="14" t="s">
        <v>192</v>
      </c>
      <c r="C52" s="46" t="s">
        <v>193</v>
      </c>
      <c r="D52" s="50" t="s">
        <v>194</v>
      </c>
      <c r="E52" s="50"/>
      <c r="F52" s="51"/>
      <c r="G52" s="7" t="s">
        <v>90</v>
      </c>
      <c r="H52" s="15">
        <v>12</v>
      </c>
      <c r="I52" s="15">
        <v>0</v>
      </c>
      <c r="J52" s="15">
        <v>10</v>
      </c>
      <c r="K52" s="16">
        <v>10</v>
      </c>
      <c r="L52" s="17">
        <v>1201</v>
      </c>
      <c r="M52" s="18">
        <v>1201</v>
      </c>
      <c r="N52" s="15">
        <v>0</v>
      </c>
      <c r="O52" s="17">
        <v>12010</v>
      </c>
      <c r="P52" s="19">
        <v>10</v>
      </c>
      <c r="Q52" s="17">
        <v>1201</v>
      </c>
      <c r="R52" s="20">
        <v>1321.1</v>
      </c>
      <c r="S52" s="18">
        <v>13211</v>
      </c>
    </row>
    <row r="53" spans="1:19" ht="46.8">
      <c r="A53" s="14" t="s">
        <v>195</v>
      </c>
      <c r="B53" s="14" t="s">
        <v>196</v>
      </c>
      <c r="C53" s="46" t="s">
        <v>197</v>
      </c>
      <c r="D53" s="50" t="s">
        <v>198</v>
      </c>
      <c r="E53" s="50"/>
      <c r="F53" s="51"/>
      <c r="G53" s="7" t="s">
        <v>90</v>
      </c>
      <c r="H53" s="15">
        <v>14</v>
      </c>
      <c r="I53" s="15">
        <v>0</v>
      </c>
      <c r="J53" s="15">
        <v>24</v>
      </c>
      <c r="K53" s="16">
        <v>24</v>
      </c>
      <c r="L53" s="17">
        <v>575</v>
      </c>
      <c r="M53" s="18">
        <v>575</v>
      </c>
      <c r="N53" s="15">
        <v>0</v>
      </c>
      <c r="O53" s="17">
        <v>13800</v>
      </c>
      <c r="P53" s="19">
        <v>10</v>
      </c>
      <c r="Q53" s="17">
        <v>1380</v>
      </c>
      <c r="R53" s="20">
        <v>632.5</v>
      </c>
      <c r="S53" s="18">
        <v>15180</v>
      </c>
    </row>
    <row r="54" spans="1:19" ht="78">
      <c r="A54" s="14" t="s">
        <v>199</v>
      </c>
      <c r="B54" s="14" t="s">
        <v>200</v>
      </c>
      <c r="C54" s="46" t="s">
        <v>201</v>
      </c>
      <c r="D54" s="50" t="s">
        <v>202</v>
      </c>
      <c r="E54" s="50"/>
      <c r="F54" s="51"/>
      <c r="G54" s="7" t="s">
        <v>90</v>
      </c>
      <c r="H54" s="15">
        <v>12</v>
      </c>
      <c r="I54" s="15">
        <v>0</v>
      </c>
      <c r="J54" s="15">
        <v>24</v>
      </c>
      <c r="K54" s="16">
        <v>24</v>
      </c>
      <c r="L54" s="17">
        <v>878</v>
      </c>
      <c r="M54" s="18">
        <v>878</v>
      </c>
      <c r="N54" s="15">
        <v>0</v>
      </c>
      <c r="O54" s="17">
        <v>21072</v>
      </c>
      <c r="P54" s="19">
        <v>10</v>
      </c>
      <c r="Q54" s="17">
        <v>2107.1999999999998</v>
      </c>
      <c r="R54" s="20">
        <v>965.8</v>
      </c>
      <c r="S54" s="18">
        <v>23179.200000000001</v>
      </c>
    </row>
    <row r="55" spans="1:19" ht="31.2">
      <c r="A55" s="14" t="s">
        <v>203</v>
      </c>
      <c r="B55" s="14" t="s">
        <v>204</v>
      </c>
      <c r="C55" s="46" t="s">
        <v>205</v>
      </c>
      <c r="D55" s="50" t="s">
        <v>206</v>
      </c>
      <c r="E55" s="50"/>
      <c r="F55" s="51"/>
      <c r="G55" s="7" t="s">
        <v>90</v>
      </c>
      <c r="H55" s="15">
        <v>16</v>
      </c>
      <c r="I55" s="15">
        <v>0</v>
      </c>
      <c r="J55" s="15">
        <v>20</v>
      </c>
      <c r="K55" s="16">
        <v>20</v>
      </c>
      <c r="L55" s="17">
        <v>523</v>
      </c>
      <c r="M55" s="18">
        <v>523</v>
      </c>
      <c r="N55" s="15">
        <v>0</v>
      </c>
      <c r="O55" s="17">
        <v>10460</v>
      </c>
      <c r="P55" s="19">
        <v>10</v>
      </c>
      <c r="Q55" s="17">
        <v>1046</v>
      </c>
      <c r="R55" s="20">
        <v>575.29999999999995</v>
      </c>
      <c r="S55" s="18">
        <v>11506</v>
      </c>
    </row>
    <row r="56" spans="1:19" ht="46.8">
      <c r="A56" s="14" t="s">
        <v>207</v>
      </c>
      <c r="B56" s="14" t="s">
        <v>208</v>
      </c>
      <c r="C56" s="46" t="s">
        <v>209</v>
      </c>
      <c r="D56" s="50" t="s">
        <v>210</v>
      </c>
      <c r="E56" s="50"/>
      <c r="F56" s="51"/>
      <c r="G56" s="7" t="s">
        <v>90</v>
      </c>
      <c r="H56" s="15">
        <v>12</v>
      </c>
      <c r="I56" s="15">
        <v>0</v>
      </c>
      <c r="J56" s="15">
        <v>20</v>
      </c>
      <c r="K56" s="16">
        <v>20</v>
      </c>
      <c r="L56" s="17">
        <v>985</v>
      </c>
      <c r="M56" s="18">
        <v>985</v>
      </c>
      <c r="N56" s="15">
        <v>0</v>
      </c>
      <c r="O56" s="17">
        <v>19700</v>
      </c>
      <c r="P56" s="19">
        <v>10</v>
      </c>
      <c r="Q56" s="17">
        <v>1970</v>
      </c>
      <c r="R56" s="20">
        <v>1083.5</v>
      </c>
      <c r="S56" s="18">
        <v>21670</v>
      </c>
    </row>
    <row r="57" spans="1:19" ht="46.8">
      <c r="A57" s="14" t="s">
        <v>211</v>
      </c>
      <c r="B57" s="14" t="s">
        <v>212</v>
      </c>
      <c r="C57" s="46" t="s">
        <v>213</v>
      </c>
      <c r="D57" s="50" t="s">
        <v>214</v>
      </c>
      <c r="E57" s="50"/>
      <c r="F57" s="51"/>
      <c r="G57" s="7" t="s">
        <v>90</v>
      </c>
      <c r="H57" s="15">
        <v>14</v>
      </c>
      <c r="I57" s="15">
        <v>0</v>
      </c>
      <c r="J57" s="15">
        <v>24</v>
      </c>
      <c r="K57" s="16">
        <v>24</v>
      </c>
      <c r="L57" s="17">
        <v>624</v>
      </c>
      <c r="M57" s="18">
        <v>624</v>
      </c>
      <c r="N57" s="15">
        <v>0</v>
      </c>
      <c r="O57" s="17">
        <v>14976</v>
      </c>
      <c r="P57" s="19">
        <v>10</v>
      </c>
      <c r="Q57" s="17">
        <v>1497.6</v>
      </c>
      <c r="R57" s="20">
        <v>686.4</v>
      </c>
      <c r="S57" s="18">
        <v>16473.599999999999</v>
      </c>
    </row>
    <row r="58" spans="1:19" ht="93.6">
      <c r="A58" s="14" t="s">
        <v>215</v>
      </c>
      <c r="B58" s="14" t="s">
        <v>216</v>
      </c>
      <c r="C58" s="46" t="s">
        <v>217</v>
      </c>
      <c r="D58" s="50" t="s">
        <v>218</v>
      </c>
      <c r="E58" s="50"/>
      <c r="F58" s="51"/>
      <c r="G58" s="7" t="s">
        <v>90</v>
      </c>
      <c r="H58" s="15">
        <v>14</v>
      </c>
      <c r="I58" s="15">
        <v>0</v>
      </c>
      <c r="J58" s="15">
        <v>24</v>
      </c>
      <c r="K58" s="16">
        <v>24</v>
      </c>
      <c r="L58" s="17">
        <v>668</v>
      </c>
      <c r="M58" s="18">
        <v>668</v>
      </c>
      <c r="N58" s="15">
        <v>0</v>
      </c>
      <c r="O58" s="17">
        <v>16032</v>
      </c>
      <c r="P58" s="19">
        <v>10</v>
      </c>
      <c r="Q58" s="17">
        <v>1603.2</v>
      </c>
      <c r="R58" s="20">
        <v>734.8</v>
      </c>
      <c r="S58" s="18">
        <v>17635.2</v>
      </c>
    </row>
    <row r="59" spans="1:19" ht="31.2">
      <c r="A59" s="14" t="s">
        <v>219</v>
      </c>
      <c r="B59" s="14" t="s">
        <v>220</v>
      </c>
      <c r="C59" s="46" t="s">
        <v>221</v>
      </c>
      <c r="D59" s="50" t="s">
        <v>222</v>
      </c>
      <c r="E59" s="50"/>
      <c r="F59" s="51"/>
      <c r="G59" s="7" t="s">
        <v>90</v>
      </c>
      <c r="H59" s="15">
        <v>14</v>
      </c>
      <c r="I59" s="15">
        <v>0</v>
      </c>
      <c r="J59" s="15">
        <v>24</v>
      </c>
      <c r="K59" s="16">
        <v>24</v>
      </c>
      <c r="L59" s="17">
        <v>1166</v>
      </c>
      <c r="M59" s="18">
        <v>1166</v>
      </c>
      <c r="N59" s="15">
        <v>0</v>
      </c>
      <c r="O59" s="17">
        <v>27984</v>
      </c>
      <c r="P59" s="19">
        <v>10</v>
      </c>
      <c r="Q59" s="17">
        <v>2798.4</v>
      </c>
      <c r="R59" s="20">
        <v>1282.5999999999999</v>
      </c>
      <c r="S59" s="18">
        <v>30782.400000000001</v>
      </c>
    </row>
    <row r="60" spans="1:19" ht="46.8">
      <c r="A60" s="14" t="s">
        <v>223</v>
      </c>
      <c r="B60" s="14" t="s">
        <v>224</v>
      </c>
      <c r="C60" s="46" t="s">
        <v>225</v>
      </c>
      <c r="D60" s="50" t="s">
        <v>226</v>
      </c>
      <c r="E60" s="50"/>
      <c r="F60" s="51"/>
      <c r="G60" s="7" t="s">
        <v>90</v>
      </c>
      <c r="H60" s="15">
        <v>16</v>
      </c>
      <c r="I60" s="15">
        <v>0</v>
      </c>
      <c r="J60" s="15">
        <v>24</v>
      </c>
      <c r="K60" s="16">
        <v>24</v>
      </c>
      <c r="L60" s="17">
        <v>986</v>
      </c>
      <c r="M60" s="18">
        <v>986</v>
      </c>
      <c r="N60" s="15">
        <v>0</v>
      </c>
      <c r="O60" s="17">
        <v>23664</v>
      </c>
      <c r="P60" s="19">
        <v>10</v>
      </c>
      <c r="Q60" s="17">
        <v>2366.4</v>
      </c>
      <c r="R60" s="20">
        <v>1084.5999999999999</v>
      </c>
      <c r="S60" s="18">
        <v>26030.400000000001</v>
      </c>
    </row>
    <row r="61" spans="1:19" ht="93.6">
      <c r="A61" s="14" t="s">
        <v>227</v>
      </c>
      <c r="B61" s="14" t="s">
        <v>228</v>
      </c>
      <c r="C61" s="46" t="s">
        <v>229</v>
      </c>
      <c r="D61" s="50" t="s">
        <v>230</v>
      </c>
      <c r="E61" s="50"/>
      <c r="F61" s="51"/>
      <c r="G61" s="7" t="s">
        <v>90</v>
      </c>
      <c r="H61" s="15">
        <v>18</v>
      </c>
      <c r="I61" s="15">
        <v>0</v>
      </c>
      <c r="J61" s="15">
        <v>24</v>
      </c>
      <c r="K61" s="16">
        <v>24</v>
      </c>
      <c r="L61" s="17">
        <v>887</v>
      </c>
      <c r="M61" s="18">
        <v>887</v>
      </c>
      <c r="N61" s="15">
        <v>0</v>
      </c>
      <c r="O61" s="17">
        <v>21288</v>
      </c>
      <c r="P61" s="19">
        <v>10</v>
      </c>
      <c r="Q61" s="17">
        <v>2128.8000000000002</v>
      </c>
      <c r="R61" s="20">
        <v>975.7</v>
      </c>
      <c r="S61" s="18">
        <v>23416.799999999999</v>
      </c>
    </row>
    <row r="62" spans="1:19" ht="93.6">
      <c r="A62" s="14" t="s">
        <v>231</v>
      </c>
      <c r="B62" s="14" t="s">
        <v>232</v>
      </c>
      <c r="C62" s="46" t="s">
        <v>233</v>
      </c>
      <c r="D62" s="50" t="s">
        <v>234</v>
      </c>
      <c r="E62" s="50"/>
      <c r="F62" s="51"/>
      <c r="G62" s="7" t="s">
        <v>90</v>
      </c>
      <c r="H62" s="15">
        <v>20</v>
      </c>
      <c r="I62" s="15">
        <v>0</v>
      </c>
      <c r="J62" s="15">
        <v>24</v>
      </c>
      <c r="K62" s="16">
        <v>24</v>
      </c>
      <c r="L62" s="17">
        <v>887</v>
      </c>
      <c r="M62" s="18">
        <v>887</v>
      </c>
      <c r="N62" s="15">
        <v>0</v>
      </c>
      <c r="O62" s="17">
        <v>21288</v>
      </c>
      <c r="P62" s="19">
        <v>10</v>
      </c>
      <c r="Q62" s="17">
        <v>2128.8000000000002</v>
      </c>
      <c r="R62" s="20">
        <v>975.7</v>
      </c>
      <c r="S62" s="18">
        <v>23416.799999999999</v>
      </c>
    </row>
    <row r="63" spans="1:19" ht="21.6" customHeight="1">
      <c r="F63" s="21"/>
      <c r="G63" s="22"/>
      <c r="H63" s="27" t="s">
        <v>60</v>
      </c>
      <c r="I63" s="15">
        <f>SUM(I52:I62)</f>
        <v>0</v>
      </c>
      <c r="J63" s="15">
        <f>SUM(J52:J62)</f>
        <v>242</v>
      </c>
      <c r="K63" s="15">
        <f>SUM(K52:K62)</f>
        <v>242</v>
      </c>
      <c r="L63" s="28" t="s">
        <v>61</v>
      </c>
      <c r="M63" s="29" t="s">
        <v>61</v>
      </c>
      <c r="N63" s="30" t="s">
        <v>61</v>
      </c>
      <c r="O63" s="17">
        <f>SUM(O52:O62)</f>
        <v>202274</v>
      </c>
      <c r="P63" s="30" t="s">
        <v>61</v>
      </c>
      <c r="Q63" s="17">
        <f>SUM(Q52:Q62)</f>
        <v>20227.399999999998</v>
      </c>
      <c r="R63" s="30" t="s">
        <v>61</v>
      </c>
      <c r="S63" s="17">
        <f>SUM(S52:S62)</f>
        <v>222501.39999999997</v>
      </c>
    </row>
    <row r="64" spans="1:19" ht="46.8">
      <c r="A64" s="14" t="s">
        <v>235</v>
      </c>
      <c r="B64" s="14" t="s">
        <v>236</v>
      </c>
      <c r="C64" s="46" t="s">
        <v>237</v>
      </c>
      <c r="D64" s="50" t="s">
        <v>238</v>
      </c>
      <c r="E64" s="50"/>
      <c r="F64" s="51"/>
      <c r="G64" s="7" t="s">
        <v>90</v>
      </c>
      <c r="H64" s="15">
        <v>10</v>
      </c>
      <c r="I64" s="15">
        <v>0</v>
      </c>
      <c r="J64" s="15">
        <v>24</v>
      </c>
      <c r="K64" s="16">
        <v>24</v>
      </c>
      <c r="L64" s="17">
        <v>1222</v>
      </c>
      <c r="M64" s="18">
        <v>1222</v>
      </c>
      <c r="N64" s="15">
        <v>0</v>
      </c>
      <c r="O64" s="17">
        <v>29328</v>
      </c>
      <c r="P64" s="19">
        <v>10</v>
      </c>
      <c r="Q64" s="17">
        <v>2932.8</v>
      </c>
      <c r="R64" s="20">
        <v>1344.2</v>
      </c>
      <c r="S64" s="18">
        <v>32260.799999999999</v>
      </c>
    </row>
    <row r="65" spans="2:19" ht="21.6" customHeight="1">
      <c r="F65" s="21"/>
      <c r="G65" s="22"/>
      <c r="H65" s="27" t="s">
        <v>60</v>
      </c>
      <c r="I65" s="15">
        <f>SUM(I64:I64)</f>
        <v>0</v>
      </c>
      <c r="J65" s="15">
        <f>SUM(J64:J64)</f>
        <v>24</v>
      </c>
      <c r="K65" s="15">
        <f>SUM(K64:K64)</f>
        <v>24</v>
      </c>
      <c r="L65" s="28" t="s">
        <v>61</v>
      </c>
      <c r="M65" s="29" t="s">
        <v>61</v>
      </c>
      <c r="N65" s="30" t="s">
        <v>61</v>
      </c>
      <c r="O65" s="17">
        <f>SUM(O64:O64)</f>
        <v>29328</v>
      </c>
      <c r="P65" s="30" t="s">
        <v>61</v>
      </c>
      <c r="Q65" s="17">
        <f>SUM(Q64:Q64)</f>
        <v>2932.8</v>
      </c>
      <c r="R65" s="30" t="s">
        <v>61</v>
      </c>
      <c r="S65" s="17">
        <f>SUM(S64:S64)</f>
        <v>32260.799999999999</v>
      </c>
    </row>
    <row r="66" spans="2:19" ht="21.6" customHeight="1">
      <c r="G66" s="22"/>
      <c r="H66" s="21" t="s">
        <v>52</v>
      </c>
      <c r="I66" s="15">
        <v>0</v>
      </c>
      <c r="J66" s="15">
        <v>919</v>
      </c>
      <c r="K66" s="15">
        <v>919</v>
      </c>
      <c r="L66" s="30" t="s">
        <v>61</v>
      </c>
      <c r="M66" s="29" t="s">
        <v>61</v>
      </c>
      <c r="N66" s="30" t="s">
        <v>61</v>
      </c>
      <c r="O66" s="17">
        <v>720107.18</v>
      </c>
      <c r="P66" s="30" t="s">
        <v>61</v>
      </c>
      <c r="Q66" s="17">
        <v>72010.720000000001</v>
      </c>
      <c r="R66" s="30" t="s">
        <v>61</v>
      </c>
      <c r="S66" s="23">
        <v>792117.9</v>
      </c>
    </row>
    <row r="67" spans="2:19" ht="13.2">
      <c r="B67" s="52" t="s">
        <v>239</v>
      </c>
      <c r="C67" s="52"/>
      <c r="D67" s="52"/>
      <c r="E67" s="52"/>
      <c r="F67" s="52"/>
      <c r="G67" s="26"/>
      <c r="H67" s="26"/>
    </row>
    <row r="68" spans="2:19" ht="15.6" customHeight="1">
      <c r="B68" s="52" t="s">
        <v>240</v>
      </c>
      <c r="C68" s="52"/>
      <c r="D68" s="52"/>
      <c r="E68" s="52"/>
      <c r="F68" s="52"/>
      <c r="G68" s="26"/>
      <c r="H68" s="26"/>
      <c r="I68" s="26"/>
    </row>
    <row r="70" spans="2:19" ht="13.2">
      <c r="B70" s="36" t="s">
        <v>53</v>
      </c>
      <c r="C70" s="36"/>
      <c r="D70" s="36"/>
      <c r="E70" s="83"/>
      <c r="F70" s="83"/>
      <c r="G70" s="83"/>
      <c r="H70" s="83"/>
      <c r="I70" s="83"/>
      <c r="J70" s="36"/>
    </row>
    <row r="71" spans="2:19" ht="13.2">
      <c r="B71" s="34"/>
      <c r="C71" s="34"/>
      <c r="D71" s="34"/>
      <c r="E71" s="34"/>
      <c r="F71" s="34"/>
      <c r="G71" s="34"/>
      <c r="H71" s="34"/>
      <c r="I71" s="34"/>
      <c r="J71" s="34"/>
    </row>
    <row r="72" spans="2:19" ht="13.2">
      <c r="B72" s="36" t="s">
        <v>65</v>
      </c>
      <c r="C72" s="91" t="s">
        <v>241</v>
      </c>
      <c r="D72" s="91"/>
      <c r="E72" s="91"/>
      <c r="F72" s="91"/>
      <c r="G72" s="91"/>
      <c r="H72" s="91"/>
      <c r="I72" s="91"/>
      <c r="J72" s="91"/>
      <c r="K72" s="91"/>
    </row>
    <row r="73" spans="2:19" ht="16.350000000000001" customHeight="1">
      <c r="F73" s="45" t="s">
        <v>54</v>
      </c>
      <c r="I73" s="57"/>
      <c r="J73" s="57"/>
      <c r="K73" s="57"/>
      <c r="L73" s="92"/>
      <c r="M73" s="53"/>
      <c r="N73" s="53"/>
      <c r="O73" s="53"/>
      <c r="P73" s="53"/>
      <c r="Q73" s="93"/>
    </row>
    <row r="74" spans="2:19" ht="10.5" customHeight="1">
      <c r="E74" s="24"/>
      <c r="I74" s="53" t="s">
        <v>67</v>
      </c>
      <c r="J74" s="53"/>
      <c r="K74" s="53"/>
      <c r="L74" s="94"/>
      <c r="M74" s="57"/>
      <c r="N74" s="57"/>
      <c r="O74" s="57"/>
      <c r="P74" s="57"/>
      <c r="Q74" s="95"/>
    </row>
    <row r="75" spans="2:19" ht="16.5" customHeight="1">
      <c r="B75" s="24" t="s">
        <v>66</v>
      </c>
      <c r="C75" s="38"/>
      <c r="D75" s="38"/>
      <c r="G75" s="39" t="s">
        <v>55</v>
      </c>
      <c r="I75" s="57"/>
      <c r="J75" s="57"/>
      <c r="K75" s="57"/>
      <c r="L75" s="92"/>
      <c r="M75" s="53"/>
      <c r="N75" s="53"/>
      <c r="O75" s="53"/>
      <c r="P75" s="53"/>
      <c r="Q75" s="93"/>
    </row>
    <row r="76" spans="2:19" ht="11.25" customHeight="1">
      <c r="B76" s="24"/>
      <c r="C76" s="53" t="s">
        <v>67</v>
      </c>
      <c r="D76" s="53"/>
      <c r="E76" s="24"/>
      <c r="I76" s="53" t="s">
        <v>67</v>
      </c>
      <c r="J76" s="53"/>
      <c r="K76" s="53"/>
      <c r="L76" s="94"/>
      <c r="M76" s="57"/>
      <c r="N76" s="57"/>
      <c r="O76" s="57"/>
      <c r="P76" s="57"/>
      <c r="Q76" s="95"/>
    </row>
    <row r="77" spans="2:19" ht="12">
      <c r="F77" s="24"/>
    </row>
    <row r="78" spans="2:19" ht="15" customHeight="1">
      <c r="B78" s="25" t="s">
        <v>56</v>
      </c>
      <c r="F78" s="25" t="s">
        <v>57</v>
      </c>
    </row>
    <row r="79" spans="2:19" ht="15" customHeight="1">
      <c r="B79" s="103" t="s">
        <v>242</v>
      </c>
      <c r="C79" s="103"/>
      <c r="D79" s="103"/>
      <c r="E79" s="103"/>
      <c r="F79" s="103"/>
      <c r="G79" s="103"/>
      <c r="H79" s="103"/>
      <c r="I79" s="103"/>
      <c r="J79" s="103"/>
      <c r="K79" s="104"/>
    </row>
    <row r="80" spans="2:19" ht="15" customHeight="1">
      <c r="B80" s="103"/>
      <c r="C80" s="103"/>
      <c r="D80" s="103"/>
      <c r="E80" s="103"/>
      <c r="F80" s="103"/>
      <c r="G80" s="103"/>
      <c r="H80" s="103"/>
      <c r="I80" s="103"/>
      <c r="J80" s="103"/>
      <c r="K80" s="104"/>
      <c r="L80" s="98" t="s">
        <v>69</v>
      </c>
      <c r="M80" s="99"/>
      <c r="N80" s="100"/>
      <c r="O80" s="100"/>
      <c r="P80" s="100"/>
      <c r="Q80" s="41" t="s">
        <v>70</v>
      </c>
      <c r="R80" s="101" t="s">
        <v>243</v>
      </c>
      <c r="S80" s="101"/>
    </row>
    <row r="81" spans="2:19" ht="15.75" customHeight="1">
      <c r="B81" s="97" t="s">
        <v>68</v>
      </c>
      <c r="C81" s="97"/>
      <c r="D81" s="57" t="s">
        <v>246</v>
      </c>
      <c r="E81" s="57"/>
      <c r="F81" s="57"/>
      <c r="G81" s="57"/>
      <c r="H81" s="38"/>
      <c r="I81" s="61" t="s">
        <v>245</v>
      </c>
      <c r="J81" s="61"/>
      <c r="K81" s="62"/>
      <c r="L81" s="42" t="s">
        <v>71</v>
      </c>
      <c r="M81" s="57"/>
      <c r="N81" s="57"/>
      <c r="O81" s="57"/>
      <c r="P81" s="57"/>
      <c r="Q81" s="57"/>
      <c r="R81" s="57"/>
      <c r="S81" s="57"/>
    </row>
    <row r="82" spans="2:19" ht="12">
      <c r="B82" s="25"/>
      <c r="D82" s="53" t="s">
        <v>73</v>
      </c>
      <c r="E82" s="53"/>
      <c r="F82" s="53"/>
      <c r="G82" s="53"/>
      <c r="H82" s="37" t="s">
        <v>74</v>
      </c>
      <c r="I82" s="59" t="s">
        <v>75</v>
      </c>
      <c r="J82" s="59"/>
      <c r="K82" s="60"/>
      <c r="M82" s="96" t="s">
        <v>72</v>
      </c>
      <c r="N82" s="96"/>
      <c r="O82" s="96"/>
      <c r="P82" s="96"/>
      <c r="Q82" s="96"/>
      <c r="R82" s="96"/>
      <c r="S82" s="96"/>
    </row>
    <row r="83" spans="2:19" ht="22.65" customHeight="1">
      <c r="C83" s="49" t="s">
        <v>250</v>
      </c>
      <c r="D83" s="54"/>
      <c r="E83" s="54"/>
      <c r="F83" s="54"/>
      <c r="G83" s="54"/>
      <c r="H83" s="54"/>
      <c r="I83" s="54"/>
      <c r="J83" s="54"/>
      <c r="K83" s="55"/>
      <c r="L83" s="57"/>
      <c r="M83" s="57"/>
      <c r="N83" s="57"/>
      <c r="O83" s="57"/>
      <c r="P83" s="57"/>
      <c r="Q83" s="57"/>
      <c r="R83" s="57"/>
      <c r="S83" s="57"/>
    </row>
    <row r="84" spans="2:19" ht="5.25" customHeight="1">
      <c r="B84" s="40"/>
      <c r="C84" s="40"/>
      <c r="D84" s="40"/>
      <c r="E84" s="40"/>
      <c r="F84" s="40"/>
      <c r="K84" s="47"/>
    </row>
    <row r="85" spans="2:19" ht="21.75" customHeight="1">
      <c r="B85" s="56" t="s">
        <v>58</v>
      </c>
      <c r="C85" s="56"/>
      <c r="D85" s="57"/>
      <c r="E85" s="57"/>
      <c r="F85" s="57"/>
      <c r="G85" s="57"/>
      <c r="I85" s="61" t="s">
        <v>249</v>
      </c>
      <c r="J85" s="61"/>
      <c r="K85" s="62"/>
      <c r="M85" s="48" t="s">
        <v>78</v>
      </c>
      <c r="N85" s="57"/>
      <c r="O85" s="57"/>
      <c r="P85" s="38"/>
      <c r="Q85" s="61"/>
      <c r="R85" s="61"/>
      <c r="S85" s="61"/>
    </row>
    <row r="86" spans="2:19" ht="15" customHeight="1">
      <c r="D86" s="58" t="s">
        <v>74</v>
      </c>
      <c r="E86" s="58"/>
      <c r="F86" s="58"/>
      <c r="G86" s="58"/>
      <c r="I86" s="105" t="s">
        <v>75</v>
      </c>
      <c r="J86" s="105"/>
      <c r="K86" s="106"/>
      <c r="L86" s="25"/>
      <c r="N86" s="63" t="s">
        <v>73</v>
      </c>
      <c r="O86" s="63"/>
      <c r="P86" s="43" t="s">
        <v>74</v>
      </c>
      <c r="Q86" s="64" t="s">
        <v>75</v>
      </c>
      <c r="R86" s="64"/>
      <c r="S86" s="64"/>
    </row>
    <row r="87" spans="2:19" ht="27.75" customHeight="1">
      <c r="B87" s="97" t="s">
        <v>76</v>
      </c>
      <c r="C87" s="97"/>
      <c r="D87" s="57" t="s">
        <v>248</v>
      </c>
      <c r="E87" s="57"/>
      <c r="F87" s="57"/>
      <c r="G87" s="57"/>
      <c r="H87" s="38"/>
      <c r="I87" s="61" t="s">
        <v>247</v>
      </c>
      <c r="J87" s="61"/>
      <c r="K87" s="62"/>
      <c r="L87" s="65" t="s">
        <v>79</v>
      </c>
      <c r="M87" s="66"/>
      <c r="N87" s="57"/>
      <c r="O87" s="57"/>
      <c r="P87" s="38"/>
      <c r="Q87" s="61"/>
      <c r="R87" s="61"/>
      <c r="S87" s="61"/>
    </row>
    <row r="88" spans="2:19" ht="13.35" customHeight="1">
      <c r="B88" s="25"/>
      <c r="D88" s="53" t="s">
        <v>73</v>
      </c>
      <c r="E88" s="53"/>
      <c r="F88" s="53"/>
      <c r="G88" s="53"/>
      <c r="H88" s="37" t="s">
        <v>74</v>
      </c>
      <c r="I88" s="59" t="s">
        <v>75</v>
      </c>
      <c r="J88" s="59"/>
      <c r="K88" s="60"/>
      <c r="L88" s="25"/>
      <c r="N88" s="96" t="s">
        <v>73</v>
      </c>
      <c r="O88" s="96"/>
      <c r="P88" s="37" t="s">
        <v>74</v>
      </c>
      <c r="Q88" s="102" t="s">
        <v>75</v>
      </c>
      <c r="R88" s="102"/>
      <c r="S88" s="102"/>
    </row>
    <row r="89" spans="2:19" ht="7.5" customHeight="1">
      <c r="K89" s="47"/>
    </row>
    <row r="90" spans="2:19" ht="14.25" customHeight="1">
      <c r="E90" s="35" t="s">
        <v>77</v>
      </c>
      <c r="H90" s="52" t="s">
        <v>244</v>
      </c>
      <c r="I90" s="52"/>
      <c r="K90" s="47"/>
      <c r="L90" s="35" t="s">
        <v>77</v>
      </c>
      <c r="P90" s="9" t="s">
        <v>59</v>
      </c>
    </row>
  </sheetData>
  <mergeCells count="106">
    <mergeCell ref="N88:O88"/>
    <mergeCell ref="Q88:S88"/>
    <mergeCell ref="B79:K80"/>
    <mergeCell ref="N87:O87"/>
    <mergeCell ref="Q87:S87"/>
    <mergeCell ref="B87:C87"/>
    <mergeCell ref="D87:G87"/>
    <mergeCell ref="L83:S83"/>
    <mergeCell ref="I85:K85"/>
    <mergeCell ref="I86:K86"/>
    <mergeCell ref="L73:Q74"/>
    <mergeCell ref="L75:Q76"/>
    <mergeCell ref="M82:S82"/>
    <mergeCell ref="B81:C81"/>
    <mergeCell ref="L80:M80"/>
    <mergeCell ref="N80:P80"/>
    <mergeCell ref="R80:S80"/>
    <mergeCell ref="I82:K82"/>
    <mergeCell ref="I81:K81"/>
    <mergeCell ref="M81:S81"/>
    <mergeCell ref="L1:S1"/>
    <mergeCell ref="F3:P4"/>
    <mergeCell ref="Q3:R3"/>
    <mergeCell ref="G5:R5"/>
    <mergeCell ref="F8:P8"/>
    <mergeCell ref="F9:Q9"/>
    <mergeCell ref="Q14:R14"/>
    <mergeCell ref="H12:J12"/>
    <mergeCell ref="C12:F13"/>
    <mergeCell ref="H13:J13"/>
    <mergeCell ref="K12:N12"/>
    <mergeCell ref="K13:N13"/>
    <mergeCell ref="N85:O85"/>
    <mergeCell ref="Q85:S85"/>
    <mergeCell ref="N86:O86"/>
    <mergeCell ref="Q86:S86"/>
    <mergeCell ref="L87:M87"/>
    <mergeCell ref="P6:R6"/>
    <mergeCell ref="F7:P7"/>
    <mergeCell ref="B16:F16"/>
    <mergeCell ref="D18:F18"/>
    <mergeCell ref="F10:Q10"/>
    <mergeCell ref="E70:I70"/>
    <mergeCell ref="B15:R15"/>
    <mergeCell ref="P16:Q16"/>
    <mergeCell ref="D17:F17"/>
    <mergeCell ref="D19:F19"/>
    <mergeCell ref="C76:D76"/>
    <mergeCell ref="D81:G81"/>
    <mergeCell ref="D82:G82"/>
    <mergeCell ref="I73:K73"/>
    <mergeCell ref="I74:K74"/>
    <mergeCell ref="I75:K75"/>
    <mergeCell ref="I76:K76"/>
    <mergeCell ref="C72:K72"/>
    <mergeCell ref="B67:F67"/>
    <mergeCell ref="D20:F20"/>
    <mergeCell ref="D21:F21"/>
    <mergeCell ref="D22:F22"/>
    <mergeCell ref="D23:F23"/>
    <mergeCell ref="D25:F25"/>
    <mergeCell ref="D26:F26"/>
    <mergeCell ref="B68:F68"/>
    <mergeCell ref="H90:I90"/>
    <mergeCell ref="D88:G88"/>
    <mergeCell ref="D83:K83"/>
    <mergeCell ref="B85:C85"/>
    <mergeCell ref="D85:G85"/>
    <mergeCell ref="D86:G86"/>
    <mergeCell ref="I88:K88"/>
    <mergeCell ref="I87:K87"/>
    <mergeCell ref="D33:F33"/>
    <mergeCell ref="D34:F34"/>
    <mergeCell ref="D35:F35"/>
    <mergeCell ref="D36:F36"/>
    <mergeCell ref="D37:F37"/>
    <mergeCell ref="D39:F39"/>
    <mergeCell ref="D27:F27"/>
    <mergeCell ref="D28:F28"/>
    <mergeCell ref="D29:F29"/>
    <mergeCell ref="D30:F30"/>
    <mergeCell ref="D31:F31"/>
    <mergeCell ref="D32:F32"/>
    <mergeCell ref="D46:F46"/>
    <mergeCell ref="D47:F47"/>
    <mergeCell ref="D48:F48"/>
    <mergeCell ref="D49:F49"/>
    <mergeCell ref="D50:F50"/>
    <mergeCell ref="D52:F52"/>
    <mergeCell ref="D40:F40"/>
    <mergeCell ref="D41:F41"/>
    <mergeCell ref="D42:F42"/>
    <mergeCell ref="D43:F43"/>
    <mergeCell ref="D44:F44"/>
    <mergeCell ref="D45:F45"/>
    <mergeCell ref="D59:F59"/>
    <mergeCell ref="D60:F60"/>
    <mergeCell ref="D61:F61"/>
    <mergeCell ref="D62:F62"/>
    <mergeCell ref="D64:F64"/>
    <mergeCell ref="D53:F53"/>
    <mergeCell ref="D54:F54"/>
    <mergeCell ref="D55:F55"/>
    <mergeCell ref="D56:F56"/>
    <mergeCell ref="D57:F57"/>
    <mergeCell ref="D58:F58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rowBreaks count="4" manualBreakCount="4">
    <brk id="24" max="16383" man="1"/>
    <brk id="38" max="16383" man="1"/>
    <brk id="51" max="16383" man="1"/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2018-07-05T09:25:58Z</dcterms:modified>
</cp:coreProperties>
</file>