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Sheet1!$I$45</definedName>
    <definedName name="allPagesTotal">Sheet1!$26:$26</definedName>
    <definedName name="AttoneyDate">Sheet1!$R$40</definedName>
    <definedName name="AttoneyNum">Sheet1!$N$40</definedName>
    <definedName name="AttoneyTxt1">Sheet1!$M$41</definedName>
    <definedName name="AttoneyTxt2">Sheet1!$L$43</definedName>
    <definedName name="AttorneyText">Sheet1!$C$43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Sheet1!$B$28</definedName>
    <definedName name="EmplNameConsignee">Sheet1!$Q$47</definedName>
    <definedName name="EmplNameShipApprove">Sheet1!$I$41</definedName>
    <definedName name="EmplNameShipMake">Sheet1!$I$47</definedName>
    <definedName name="EmplNameShipRecive">Sheet1!$Q$45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Sheet1!$C$32</definedName>
    <definedName name="TitleEmplconsignee">Sheet1!$N$47</definedName>
    <definedName name="TitleShipApprove">Sheet1!$D$41</definedName>
    <definedName name="TitleShipMake">Sheet1!$D$47</definedName>
    <definedName name="TitleShipRecive">Sheet1!$N$45</definedName>
    <definedName name="TotalAmountWithNDS">Sheet1!$B$39</definedName>
    <definedName name="TotalAmountWoutDisc">Sheet1!$B$27</definedName>
    <definedName name="totalRow">Sheet1!$25:$25</definedName>
    <definedName name="transDate">Sheet1!$K$13</definedName>
    <definedName name="TransDateMP">Sheet1!$H$50</definedName>
    <definedName name="txtShipAttoney">Sheet1!$D$43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5" i="1" l="1"/>
  <c r="Q25" i="1"/>
  <c r="O25" i="1"/>
  <c r="K25" i="1"/>
  <c r="J25" i="1"/>
  <c r="I25" i="1"/>
  <c r="S23" i="1"/>
  <c r="Q23" i="1"/>
  <c r="O23" i="1"/>
  <c r="K23" i="1"/>
  <c r="J23" i="1"/>
  <c r="I23" i="1"/>
</calcChain>
</file>

<file path=xl/sharedStrings.xml><?xml version="1.0" encoding="utf-8"?>
<sst xmlns="http://schemas.openxmlformats.org/spreadsheetml/2006/main" count="163" uniqueCount="116">
  <si>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</si>
  <si>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</si>
  <si>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</si>
  <si>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</si>
  <si>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</si>
  <si>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</si>
  <si>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</si>
  <si>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</si>
  <si>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</si>
  <si>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</si>
  <si>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</si>
  <si>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</si>
  <si>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</si>
  <si>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</si>
  <si>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</si>
  <si>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</si>
  <si>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</si>
  <si>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</si>
  <si>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</si>
  <si>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</si>
  <si>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</si>
  <si>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</si>
  <si>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</si>
  <si>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</si>
  <si>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</si>
  <si>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</si>
  <si>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</si>
  <si>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</si>
  <si>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</si>
  <si>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</si>
  <si>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</si>
  <si>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</si>
  <si>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</si>
  <si>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</si>
  <si>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</si>
  <si>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</si>
  <si>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</si>
  <si>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</si>
  <si>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</si>
  <si>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</si>
  <si>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</si>
  <si>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</si>
  <si>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</si>
  <si>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</si>
  <si>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</si>
  <si>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</si>
  <si>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</si>
  <si>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</si>
  <si>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</si>
  <si>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</si>
  <si>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</si>
  <si>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</si>
  <si>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</si>
  <si>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</si>
  <si>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</si>
  <si>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</si>
  <si>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</si>
  <si>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</si>
  <si>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</si>
  <si>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</si>
  <si>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</si>
  <si>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</si>
  <si>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</si>
  <si>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</si>
  <si>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</si>
  <si>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</si>
  <si>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</si>
  <si>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</si>
  <si>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</si>
  <si>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</si>
  <si>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</si>
  <si>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</si>
  <si>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</si>
  <si>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</si>
  <si>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</si>
  <si>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</si>
  <si>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</si>
  <si>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</si>
  <si>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</si>
  <si>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</si>
  <si>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</si>
  <si>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Ожерельевское, 140730, МО, Каширский район, г. Ожерелье, ул. Строительная, дом 15,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</si>
  <si>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</si>
  <si>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НкИЦ-002095-18</t>
  </si>
  <si>
    <t>14.05.2018</t>
  </si>
  <si>
    <t>14625034</t>
  </si>
  <si>
    <t/>
  </si>
  <si>
    <t>102117734</t>
  </si>
  <si>
    <t>Важенин А.Г. Обществознание для профессий и специальностей технического, естественно-научного, гуманитарного профилей: Практикум (2-е изд., стер.) учеб. пособие 2018</t>
  </si>
  <si>
    <t>978-5-4468-6584-0</t>
  </si>
  <si>
    <t>шт.</t>
  </si>
  <si>
    <t>103117619</t>
  </si>
  <si>
    <t>Габриелян О.С. Естествознание. Химия. (3-е изд.) учебник 2018</t>
  </si>
  <si>
    <t>978-5-4468-6501-7</t>
  </si>
  <si>
    <t>107112862</t>
  </si>
  <si>
    <t>Казанцев С.Я. Основы права (7-е изд., стер.) учебник 2018</t>
  </si>
  <si>
    <t>978-5-4468-6735-6</t>
  </si>
  <si>
    <t>105116275</t>
  </si>
  <si>
    <t>Михеева Е.В. Информационные технологии в профессиональной деятельности. Технические специальности (5-е изд.) учебник 2017</t>
  </si>
  <si>
    <t>978-5-4468-4858-4</t>
  </si>
  <si>
    <t>103117573</t>
  </si>
  <si>
    <t>Самойленко П.И. Естествознание. Физика (3-е изд.) учебник 2018</t>
  </si>
  <si>
    <t>978-5-4468-6502-4</t>
  </si>
  <si>
    <t>Итого без скидки: 104 170,00</t>
  </si>
  <si>
    <t>Сумма скидки: 0</t>
  </si>
  <si>
    <t>пять  порядковых номеров записей</t>
  </si>
  <si>
    <t>Всего отпущено на сумму  Сто четыре тысячи сто семьдесят рублей 00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</si>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</sst>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42</xdr:row>
      <xdr:rowOff>5043</xdr:rowOff>
    </xdr:from>
    <xdr:to>
      <xdr:col>4</xdr:col>
      <xdr:colOff>2801</xdr:colOff>
      <xdr:row>42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46</xdr:row>
      <xdr:rowOff>300317</xdr:rowOff>
    </xdr:from>
    <xdr:to>
      <xdr:col>2</xdr:col>
      <xdr:colOff>9525</xdr:colOff>
      <xdr:row>47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42</xdr:row>
      <xdr:rowOff>14568</xdr:rowOff>
    </xdr:from>
    <xdr:to>
      <xdr:col>4</xdr:col>
      <xdr:colOff>2801</xdr:colOff>
      <xdr:row>42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47</xdr:row>
      <xdr:rowOff>1121</xdr:rowOff>
    </xdr:from>
    <xdr:to>
      <xdr:col>5</xdr:col>
      <xdr:colOff>280418</xdr:colOff>
      <xdr:row>47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46</xdr:row>
      <xdr:rowOff>300317</xdr:rowOff>
    </xdr:from>
    <xdr:to>
      <xdr:col>2</xdr:col>
      <xdr:colOff>9525</xdr:colOff>
      <xdr:row>46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44</xdr:row>
      <xdr:rowOff>276225</xdr:rowOff>
    </xdr:from>
    <xdr:to>
      <xdr:col>5</xdr:col>
      <xdr:colOff>280418</xdr:colOff>
      <xdr:row>44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46</xdr:row>
      <xdr:rowOff>300317</xdr:rowOff>
    </xdr:from>
    <xdr:to>
      <xdr:col>11</xdr:col>
      <xdr:colOff>591110</xdr:colOff>
      <xdr:row>47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47</xdr:row>
      <xdr:rowOff>1121</xdr:rowOff>
    </xdr:from>
    <xdr:to>
      <xdr:col>15</xdr:col>
      <xdr:colOff>657858</xdr:colOff>
      <xdr:row>47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46</xdr:row>
      <xdr:rowOff>300317</xdr:rowOff>
    </xdr:from>
    <xdr:to>
      <xdr:col>11</xdr:col>
      <xdr:colOff>591110</xdr:colOff>
      <xdr:row>46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topLeftCell="A16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115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78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20</v>
      </c>
      <c r="I19" s="15">
        <v>0</v>
      </c>
      <c r="J19" s="15">
        <v>25</v>
      </c>
      <c r="K19" s="16">
        <v>25</v>
      </c>
      <c r="L19" s="17">
        <v>491</v>
      </c>
      <c r="M19" s="18">
        <v>491</v>
      </c>
      <c r="N19" s="15">
        <v>0</v>
      </c>
      <c r="O19" s="17">
        <v>12275</v>
      </c>
      <c r="P19" s="19">
        <v>10</v>
      </c>
      <c r="Q19" s="17">
        <v>1227.5</v>
      </c>
      <c r="R19" s="20">
        <v>540.1</v>
      </c>
      <c r="S19" s="18">
        <v>13502.5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10</v>
      </c>
      <c r="I20" s="15">
        <v>0</v>
      </c>
      <c r="J20" s="15">
        <v>25</v>
      </c>
      <c r="K20" s="16">
        <v>25</v>
      </c>
      <c r="L20" s="17">
        <v>773</v>
      </c>
      <c r="M20" s="18">
        <v>773</v>
      </c>
      <c r="N20" s="15">
        <v>0</v>
      </c>
      <c r="O20" s="17">
        <v>19325</v>
      </c>
      <c r="P20" s="19">
        <v>10</v>
      </c>
      <c r="Q20" s="17">
        <v>1932.5</v>
      </c>
      <c r="R20" s="20">
        <v>850.3</v>
      </c>
      <c r="S20" s="18">
        <v>21257.5</v>
      </c>
    </row>
    <row r="21" spans="1:19" ht="31.2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16</v>
      </c>
      <c r="I21" s="15">
        <v>0</v>
      </c>
      <c r="J21" s="15">
        <v>25</v>
      </c>
      <c r="K21" s="16">
        <v>25</v>
      </c>
      <c r="L21" s="17">
        <v>839</v>
      </c>
      <c r="M21" s="18">
        <v>839</v>
      </c>
      <c r="N21" s="15">
        <v>0</v>
      </c>
      <c r="O21" s="17">
        <v>20975</v>
      </c>
      <c r="P21" s="19">
        <v>10</v>
      </c>
      <c r="Q21" s="17">
        <v>2097.5</v>
      </c>
      <c r="R21" s="20">
        <v>922.9</v>
      </c>
      <c r="S21" s="18">
        <v>23072.5</v>
      </c>
    </row>
    <row r="22" spans="1:19" ht="62.4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10</v>
      </c>
      <c r="I22" s="15">
        <v>0</v>
      </c>
      <c r="J22" s="15">
        <v>25</v>
      </c>
      <c r="K22" s="16">
        <v>25</v>
      </c>
      <c r="L22" s="17">
        <v>930</v>
      </c>
      <c r="M22" s="18">
        <v>930</v>
      </c>
      <c r="N22" s="15">
        <v>0</v>
      </c>
      <c r="O22" s="17">
        <v>23250</v>
      </c>
      <c r="P22" s="19">
        <v>10</v>
      </c>
      <c r="Q22" s="17">
        <v>2325</v>
      </c>
      <c r="R22" s="20">
        <v>1023</v>
      </c>
      <c r="S22" s="18">
        <v>25575</v>
      </c>
    </row>
    <row r="23" spans="1:19" ht="21.6" customHeight="1">
      <c r="F23" s="21"/>
      <c r="G23" s="22"/>
      <c r="H23" s="27" t="s">
        <v>60</v>
      </c>
      <c r="I23" s="15">
        <f>SUM(I19:I22)</f>
        <v>0</v>
      </c>
      <c r="J23" s="15">
        <f>SUM(J19:J22)</f>
        <v>100</v>
      </c>
      <c r="K23" s="15">
        <f>SUM(K19:K22)</f>
        <v>100</v>
      </c>
      <c r="L23" s="28" t="s">
        <v>61</v>
      </c>
      <c r="M23" s="29" t="s">
        <v>61</v>
      </c>
      <c r="N23" s="30" t="s">
        <v>61</v>
      </c>
      <c r="O23" s="17">
        <f>SUM(O19:O22)</f>
        <v>75825</v>
      </c>
      <c r="P23" s="30" t="s">
        <v>61</v>
      </c>
      <c r="Q23" s="17">
        <f>SUM(Q19:Q22)</f>
        <v>7582.5</v>
      </c>
      <c r="R23" s="30" t="s">
        <v>61</v>
      </c>
      <c r="S23" s="17">
        <f>SUM(S19:S22)</f>
        <v>83407.5</v>
      </c>
    </row>
    <row r="24" spans="1:19" ht="31.2">
      <c r="A24" s="14" t="s">
        <v>39</v>
      </c>
      <c r="B24" s="14" t="s">
        <v>100</v>
      </c>
      <c r="C24" s="46" t="s">
        <v>101</v>
      </c>
      <c r="D24" s="50" t="s">
        <v>102</v>
      </c>
      <c r="E24" s="50"/>
      <c r="F24" s="51"/>
      <c r="G24" s="7" t="s">
        <v>90</v>
      </c>
      <c r="H24" s="15">
        <v>7</v>
      </c>
      <c r="I24" s="15">
        <v>0</v>
      </c>
      <c r="J24" s="15">
        <v>25</v>
      </c>
      <c r="K24" s="16">
        <v>25</v>
      </c>
      <c r="L24" s="17">
        <v>755</v>
      </c>
      <c r="M24" s="18">
        <v>755</v>
      </c>
      <c r="N24" s="15">
        <v>0</v>
      </c>
      <c r="O24" s="17">
        <v>18875</v>
      </c>
      <c r="P24" s="19">
        <v>10</v>
      </c>
      <c r="Q24" s="17">
        <v>1887.5</v>
      </c>
      <c r="R24" s="20">
        <v>830.5</v>
      </c>
      <c r="S24" s="18">
        <v>20762.5</v>
      </c>
    </row>
    <row r="25" spans="1:19" ht="21.6" customHeight="1">
      <c r="F25" s="21"/>
      <c r="G25" s="22"/>
      <c r="H25" s="27" t="s">
        <v>60</v>
      </c>
      <c r="I25" s="15">
        <f>SUM(I24:I24)</f>
        <v>0</v>
      </c>
      <c r="J25" s="15">
        <f>SUM(J24:J24)</f>
        <v>25</v>
      </c>
      <c r="K25" s="15">
        <f>SUM(K24:K24)</f>
        <v>25</v>
      </c>
      <c r="L25" s="28" t="s">
        <v>61</v>
      </c>
      <c r="M25" s="29" t="s">
        <v>61</v>
      </c>
      <c r="N25" s="30" t="s">
        <v>61</v>
      </c>
      <c r="O25" s="17">
        <f>SUM(O24:O24)</f>
        <v>18875</v>
      </c>
      <c r="P25" s="30" t="s">
        <v>61</v>
      </c>
      <c r="Q25" s="17">
        <f>SUM(Q24:Q24)</f>
        <v>1887.5</v>
      </c>
      <c r="R25" s="30" t="s">
        <v>61</v>
      </c>
      <c r="S25" s="17">
        <f>SUM(S24:S24)</f>
        <v>20762.5</v>
      </c>
    </row>
    <row r="26" spans="1:19" ht="21.6" customHeight="1">
      <c r="G26" s="22"/>
      <c r="H26" s="21" t="s">
        <v>52</v>
      </c>
      <c r="I26" s="15">
        <v>0</v>
      </c>
      <c r="J26" s="15">
        <v>125</v>
      </c>
      <c r="K26" s="15">
        <v>125</v>
      </c>
      <c r="L26" s="30" t="s">
        <v>61</v>
      </c>
      <c r="M26" s="29" t="s">
        <v>61</v>
      </c>
      <c r="N26" s="30" t="s">
        <v>61</v>
      </c>
      <c r="O26" s="17">
        <v>94700</v>
      </c>
      <c r="P26" s="30" t="s">
        <v>61</v>
      </c>
      <c r="Q26" s="17">
        <v>9470</v>
      </c>
      <c r="R26" s="30" t="s">
        <v>61</v>
      </c>
      <c r="S26" s="23">
        <v>104170</v>
      </c>
    </row>
    <row r="27" spans="1:19" ht="13.2">
      <c r="B27" s="52" t="s">
        <v>103</v>
      </c>
      <c r="C27" s="52"/>
      <c r="D27" s="52"/>
      <c r="E27" s="52"/>
      <c r="F27" s="52"/>
      <c r="G27" s="26"/>
      <c r="H27" s="26"/>
    </row>
    <row r="28" spans="1:19" ht="15.6" customHeight="1">
      <c r="B28" s="52" t="s">
        <v>104</v>
      </c>
      <c r="C28" s="52"/>
      <c r="D28" s="52"/>
      <c r="E28" s="52"/>
      <c r="F28" s="52"/>
      <c r="G28" s="26"/>
      <c r="H28" s="26"/>
      <c r="I28" s="26"/>
    </row>
    <row r="30" spans="1:19" ht="13.2">
      <c r="B30" s="36" t="s">
        <v>53</v>
      </c>
      <c r="C30" s="36"/>
      <c r="D30" s="36"/>
      <c r="E30" s="83"/>
      <c r="F30" s="83"/>
      <c r="G30" s="83"/>
      <c r="H30" s="83"/>
      <c r="I30" s="83"/>
      <c r="J30" s="36"/>
    </row>
    <row r="31" spans="1:19" ht="13.2">
      <c r="B31" s="34"/>
      <c r="C31" s="34"/>
      <c r="D31" s="34"/>
      <c r="E31" s="34"/>
      <c r="F31" s="34"/>
      <c r="G31" s="34"/>
      <c r="H31" s="34"/>
      <c r="I31" s="34"/>
      <c r="J31" s="34"/>
    </row>
    <row r="32" spans="1:19" ht="13.2">
      <c r="B32" s="36" t="s">
        <v>65</v>
      </c>
      <c r="C32" s="91" t="s">
        <v>105</v>
      </c>
      <c r="D32" s="91"/>
      <c r="E32" s="91"/>
      <c r="F32" s="91"/>
      <c r="G32" s="91"/>
      <c r="H32" s="91"/>
      <c r="I32" s="91"/>
      <c r="J32" s="91"/>
      <c r="K32" s="91"/>
    </row>
    <row r="33" spans="2:19" ht="16.350000000000001" customHeight="1">
      <c r="F33" s="45" t="s">
        <v>54</v>
      </c>
      <c r="I33" s="57"/>
      <c r="J33" s="57"/>
      <c r="K33" s="57"/>
      <c r="L33" s="92"/>
      <c r="M33" s="53"/>
      <c r="N33" s="53"/>
      <c r="O33" s="53"/>
      <c r="P33" s="53"/>
      <c r="Q33" s="93"/>
    </row>
    <row r="34" spans="2:19" ht="10.5" customHeight="1">
      <c r="E34" s="24"/>
      <c r="I34" s="53" t="s">
        <v>67</v>
      </c>
      <c r="J34" s="53"/>
      <c r="K34" s="53"/>
      <c r="L34" s="94"/>
      <c r="M34" s="57"/>
      <c r="N34" s="57"/>
      <c r="O34" s="57"/>
      <c r="P34" s="57"/>
      <c r="Q34" s="95"/>
    </row>
    <row r="35" spans="2:19" ht="16.5" customHeight="1">
      <c r="B35" s="24" t="s">
        <v>66</v>
      </c>
      <c r="C35" s="38"/>
      <c r="D35" s="38"/>
      <c r="G35" s="39" t="s">
        <v>55</v>
      </c>
      <c r="I35" s="57"/>
      <c r="J35" s="57"/>
      <c r="K35" s="57"/>
      <c r="L35" s="92"/>
      <c r="M35" s="53"/>
      <c r="N35" s="53"/>
      <c r="O35" s="53"/>
      <c r="P35" s="53"/>
      <c r="Q35" s="93"/>
    </row>
    <row r="36" spans="2:19" ht="11.25" customHeight="1">
      <c r="B36" s="24"/>
      <c r="C36" s="53" t="s">
        <v>67</v>
      </c>
      <c r="D36" s="53"/>
      <c r="E36" s="24"/>
      <c r="I36" s="53" t="s">
        <v>67</v>
      </c>
      <c r="J36" s="53"/>
      <c r="K36" s="53"/>
      <c r="L36" s="94"/>
      <c r="M36" s="57"/>
      <c r="N36" s="57"/>
      <c r="O36" s="57"/>
      <c r="P36" s="57"/>
      <c r="Q36" s="95"/>
    </row>
    <row r="37" spans="2:19" ht="12">
      <c r="F37" s="24"/>
    </row>
    <row r="38" spans="2:19" ht="15" customHeight="1">
      <c r="B38" s="25" t="s">
        <v>56</v>
      </c>
      <c r="F38" s="25" t="s">
        <v>57</v>
      </c>
    </row>
    <row r="39" spans="2:19" ht="15" customHeight="1">
      <c r="B39" s="103" t="s">
        <v>106</v>
      </c>
      <c r="C39" s="103"/>
      <c r="D39" s="103"/>
      <c r="E39" s="103"/>
      <c r="F39" s="103"/>
      <c r="G39" s="103"/>
      <c r="H39" s="103"/>
      <c r="I39" s="103"/>
      <c r="J39" s="103"/>
      <c r="K39" s="104"/>
    </row>
    <row r="40" spans="2:19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98" t="s">
        <v>69</v>
      </c>
      <c r="M40" s="99"/>
      <c r="N40" s="100"/>
      <c r="O40" s="100"/>
      <c r="P40" s="100"/>
      <c r="Q40" s="41" t="s">
        <v>70</v>
      </c>
      <c r="R40" s="101" t="s">
        <v>107</v>
      </c>
      <c r="S40" s="101"/>
    </row>
    <row r="41" spans="2:19" ht="15.75" customHeight="1">
      <c r="B41" s="97" t="s">
        <v>68</v>
      </c>
      <c r="C41" s="97"/>
      <c r="D41" s="57" t="s">
        <v>110</v>
      </c>
      <c r="E41" s="57"/>
      <c r="F41" s="57"/>
      <c r="G41" s="57"/>
      <c r="H41" s="38"/>
      <c r="I41" s="61" t="s">
        <v>109</v>
      </c>
      <c r="J41" s="61"/>
      <c r="K41" s="62"/>
      <c r="L41" s="42" t="s">
        <v>71</v>
      </c>
      <c r="M41" s="57"/>
      <c r="N41" s="57"/>
      <c r="O41" s="57"/>
      <c r="P41" s="57"/>
      <c r="Q41" s="57"/>
      <c r="R41" s="57"/>
      <c r="S41" s="57"/>
    </row>
    <row r="42" spans="2:19" ht="12">
      <c r="B42" s="25"/>
      <c r="D42" s="53" t="s">
        <v>73</v>
      </c>
      <c r="E42" s="53"/>
      <c r="F42" s="53"/>
      <c r="G42" s="53"/>
      <c r="H42" s="37" t="s">
        <v>74</v>
      </c>
      <c r="I42" s="59" t="s">
        <v>75</v>
      </c>
      <c r="J42" s="59"/>
      <c r="K42" s="60"/>
      <c r="M42" s="96" t="s">
        <v>72</v>
      </c>
      <c r="N42" s="96"/>
      <c r="O42" s="96"/>
      <c r="P42" s="96"/>
      <c r="Q42" s="96"/>
      <c r="R42" s="96"/>
      <c r="S42" s="96"/>
    </row>
    <row r="43" spans="2:19" ht="22.65" customHeight="1">
      <c r="C43" s="49" t="s">
        <v>114</v>
      </c>
      <c r="D43" s="54"/>
      <c r="E43" s="54"/>
      <c r="F43" s="54"/>
      <c r="G43" s="54"/>
      <c r="H43" s="54"/>
      <c r="I43" s="54"/>
      <c r="J43" s="54"/>
      <c r="K43" s="55"/>
      <c r="L43" s="57"/>
      <c r="M43" s="57"/>
      <c r="N43" s="57"/>
      <c r="O43" s="57"/>
      <c r="P43" s="57"/>
      <c r="Q43" s="57"/>
      <c r="R43" s="57"/>
      <c r="S43" s="57"/>
    </row>
    <row r="44" spans="2:19" ht="5.25" customHeight="1">
      <c r="B44" s="40"/>
      <c r="C44" s="40"/>
      <c r="D44" s="40"/>
      <c r="E44" s="40"/>
      <c r="F44" s="40"/>
      <c r="K44" s="47"/>
    </row>
    <row r="45" spans="2:19" ht="21.75" customHeight="1">
      <c r="B45" s="56" t="s">
        <v>58</v>
      </c>
      <c r="C45" s="56"/>
      <c r="D45" s="57"/>
      <c r="E45" s="57"/>
      <c r="F45" s="57"/>
      <c r="G45" s="57"/>
      <c r="I45" s="61" t="s">
        <v>113</v>
      </c>
      <c r="J45" s="61"/>
      <c r="K45" s="62"/>
      <c r="M45" s="48" t="s">
        <v>78</v>
      </c>
      <c r="N45" s="57"/>
      <c r="O45" s="57"/>
      <c r="P45" s="38"/>
      <c r="Q45" s="61"/>
      <c r="R45" s="61"/>
      <c r="S45" s="61"/>
    </row>
    <row r="46" spans="2:19" ht="15" customHeight="1">
      <c r="D46" s="58" t="s">
        <v>74</v>
      </c>
      <c r="E46" s="58"/>
      <c r="F46" s="58"/>
      <c r="G46" s="58"/>
      <c r="I46" s="105" t="s">
        <v>75</v>
      </c>
      <c r="J46" s="105"/>
      <c r="K46" s="106"/>
      <c r="L46" s="25"/>
      <c r="N46" s="63" t="s">
        <v>73</v>
      </c>
      <c r="O46" s="63"/>
      <c r="P46" s="43" t="s">
        <v>74</v>
      </c>
      <c r="Q46" s="64" t="s">
        <v>75</v>
      </c>
      <c r="R46" s="64"/>
      <c r="S46" s="64"/>
    </row>
    <row r="47" spans="2:19" ht="27.75" customHeight="1">
      <c r="B47" s="97" t="s">
        <v>76</v>
      </c>
      <c r="C47" s="97"/>
      <c r="D47" s="57" t="s">
        <v>112</v>
      </c>
      <c r="E47" s="57"/>
      <c r="F47" s="57"/>
      <c r="G47" s="57"/>
      <c r="H47" s="38"/>
      <c r="I47" s="61" t="s">
        <v>111</v>
      </c>
      <c r="J47" s="61"/>
      <c r="K47" s="62"/>
      <c r="L47" s="65" t="s">
        <v>79</v>
      </c>
      <c r="M47" s="66"/>
      <c r="N47" s="57"/>
      <c r="O47" s="57"/>
      <c r="P47" s="38"/>
      <c r="Q47" s="61"/>
      <c r="R47" s="61"/>
      <c r="S47" s="61"/>
    </row>
    <row r="48" spans="2:19" ht="13.35" customHeight="1">
      <c r="B48" s="25"/>
      <c r="D48" s="53" t="s">
        <v>73</v>
      </c>
      <c r="E48" s="53"/>
      <c r="F48" s="53"/>
      <c r="G48" s="53"/>
      <c r="H48" s="37" t="s">
        <v>74</v>
      </c>
      <c r="I48" s="59" t="s">
        <v>75</v>
      </c>
      <c r="J48" s="59"/>
      <c r="K48" s="60"/>
      <c r="L48" s="25"/>
      <c r="N48" s="96" t="s">
        <v>73</v>
      </c>
      <c r="O48" s="96"/>
      <c r="P48" s="37" t="s">
        <v>74</v>
      </c>
      <c r="Q48" s="102" t="s">
        <v>75</v>
      </c>
      <c r="R48" s="102"/>
      <c r="S48" s="102"/>
    </row>
    <row r="49" spans="5:16" ht="7.5" customHeight="1">
      <c r="K49" s="47"/>
    </row>
    <row r="50" spans="5:16" ht="14.25" customHeight="1">
      <c r="E50" s="35" t="s">
        <v>77</v>
      </c>
      <c r="H50" s="52" t="s">
        <v>108</v>
      </c>
      <c r="I50" s="52"/>
      <c r="K50" s="47"/>
      <c r="L50" s="35" t="s">
        <v>77</v>
      </c>
      <c r="P50" s="9" t="s">
        <v>59</v>
      </c>
    </row>
  </sheetData>
  <mergeCells count="69">
    <mergeCell ref="N48:O48"/>
    <mergeCell ref="Q48:S48"/>
    <mergeCell ref="B39:K40"/>
    <mergeCell ref="N47:O47"/>
    <mergeCell ref="Q47:S47"/>
    <mergeCell ref="B47:C47"/>
    <mergeCell ref="D47:G47"/>
    <mergeCell ref="L43:S43"/>
    <mergeCell ref="I45:K45"/>
    <mergeCell ref="I46:K46"/>
    <mergeCell ref="C32:K32"/>
    <mergeCell ref="B27:F27"/>
    <mergeCell ref="L33:Q34"/>
    <mergeCell ref="L35:Q36"/>
    <mergeCell ref="M42:S42"/>
    <mergeCell ref="B41:C41"/>
    <mergeCell ref="L40:M40"/>
    <mergeCell ref="N40:P40"/>
    <mergeCell ref="R40:S40"/>
    <mergeCell ref="I42:K42"/>
    <mergeCell ref="I41:K41"/>
    <mergeCell ref="M41:S41"/>
    <mergeCell ref="C36:D36"/>
    <mergeCell ref="D41:G41"/>
    <mergeCell ref="D42:G42"/>
    <mergeCell ref="I33:K33"/>
    <mergeCell ref="I34:K34"/>
    <mergeCell ref="I35:K35"/>
    <mergeCell ref="I36:K36"/>
    <mergeCell ref="E30:I30"/>
    <mergeCell ref="H13:J13"/>
    <mergeCell ref="K12:N12"/>
    <mergeCell ref="K13:N13"/>
    <mergeCell ref="B15:R15"/>
    <mergeCell ref="P16:Q16"/>
    <mergeCell ref="D17:F17"/>
    <mergeCell ref="D19:F19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N45:O45"/>
    <mergeCell ref="Q45:S45"/>
    <mergeCell ref="N46:O46"/>
    <mergeCell ref="Q46:S46"/>
    <mergeCell ref="L47:M47"/>
    <mergeCell ref="H50:I50"/>
    <mergeCell ref="D48:G48"/>
    <mergeCell ref="D43:K43"/>
    <mergeCell ref="B45:C45"/>
    <mergeCell ref="D45:G45"/>
    <mergeCell ref="D46:G46"/>
    <mergeCell ref="I48:K48"/>
    <mergeCell ref="I47:K47"/>
    <mergeCell ref="D20:F20"/>
    <mergeCell ref="D21:F21"/>
    <mergeCell ref="D22:F22"/>
    <mergeCell ref="D24:F24"/>
    <mergeCell ref="B28:F2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2018-07-05T09:27:04Z</dcterms:modified>
</cp:coreProperties>
</file>