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showSheetTabs="0" xWindow="0" yWindow="60" windowWidth="9300" windowHeight="4692" tabRatio="0"/>
  </bookViews>
  <sheets>
    <sheet name="Sheet1" sheetId="1" r:id="rId1"/>
  </sheets>
  <definedNames>
    <definedName name="AccountanyName">Sheet1!$I$83</definedName>
    <definedName name="allPagesTotal">Sheet1!$64:$64</definedName>
    <definedName name="AttoneyDate">Sheet1!$R$78</definedName>
    <definedName name="AttoneyNum">Sheet1!$N$78</definedName>
    <definedName name="AttoneyTxt1">Sheet1!$M$79</definedName>
    <definedName name="AttoneyTxt2">Sheet1!$L$81</definedName>
    <definedName name="AttorneyText">Sheet1!$C$81</definedName>
    <definedName name="Comment">Sheet1!$B$15</definedName>
    <definedName name="consignee">Sheet1!$F$7</definedName>
    <definedName name="consignor">Sheet1!$F$3</definedName>
    <definedName name="descr">Sheet1!$F$10</definedName>
    <definedName name="DiscAmount">Sheet1!$B$66</definedName>
    <definedName name="EmplNameConsignee">Sheet1!$Q$85</definedName>
    <definedName name="EmplNameShipApprove">Sheet1!$I$79</definedName>
    <definedName name="EmplNameShipMake">Sheet1!$I$85</definedName>
    <definedName name="EmplNameShipRecive">Sheet1!$Q$83</definedName>
    <definedName name="firsRow">Sheet1!$19:$19</definedName>
    <definedName name="numDoc">Sheet1!$H$13</definedName>
    <definedName name="OKDP">Sheet1!$S$6</definedName>
    <definedName name="OKPO">Sheet1!$S$4</definedName>
    <definedName name="OKPOconsignee">Sheet1!$S$7</definedName>
    <definedName name="OKPOPaym">Sheet1!$S$9</definedName>
    <definedName name="OKPOVend">Sheet1!$S$8</definedName>
    <definedName name="paymTxt">Sheet1!$F$9</definedName>
    <definedName name="SumCounter">Sheet1!$C$70</definedName>
    <definedName name="TitleEmplconsignee">Sheet1!$N$85</definedName>
    <definedName name="TitleShipApprove">Sheet1!$D$79</definedName>
    <definedName name="TitleShipMake">Sheet1!$D$85</definedName>
    <definedName name="TitleShipRecive">Sheet1!$N$83</definedName>
    <definedName name="TotalAmountWithNDS">Sheet1!$B$77</definedName>
    <definedName name="TotalAmountWoutDisc">Sheet1!$B$65</definedName>
    <definedName name="totalRow">Sheet1!$63:$63</definedName>
    <definedName name="transDate">Sheet1!$K$13</definedName>
    <definedName name="TransDateMP">Sheet1!$H$88</definedName>
    <definedName name="txtShipAttoney">Sheet1!$D$81</definedName>
    <definedName name="vendTxt">Sheet1!$F$8</definedName>
    <definedName name="_xlnm.Print_Titles" localSheetId="0">Sheet1!$16:$18</definedName>
  </definedNames>
  <calcPr calcId="145621"/>
</workbook>
</file>

<file path=xl/calcChain.xml><?xml version="1.0" encoding="utf-8"?>
<calcChain xmlns="http://schemas.openxmlformats.org/spreadsheetml/2006/main">
  <c r="S63" i="1" l="1"/>
  <c r="Q63" i="1"/>
  <c r="O63" i="1"/>
  <c r="K63" i="1"/>
  <c r="J63" i="1"/>
  <c r="I63" i="1"/>
  <c r="S57" i="1"/>
  <c r="Q57" i="1"/>
  <c r="O57" i="1"/>
  <c r="K57" i="1"/>
  <c r="J57" i="1"/>
  <c r="I57" i="1"/>
  <c r="S43" i="1"/>
  <c r="Q43" i="1"/>
  <c r="O43" i="1"/>
  <c r="K43" i="1"/>
  <c r="J43" i="1"/>
  <c r="I43" i="1"/>
  <c r="S27" i="1"/>
  <c r="Q27" i="1"/>
  <c r="O27" i="1"/>
  <c r="K27" i="1"/>
  <c r="J27" i="1"/>
  <c r="I27" i="1"/>
</calcChain>
</file>

<file path=xl/sharedStrings.xml><?xml version="1.0" encoding="utf-8"?>
<sst xmlns="http://schemas.openxmlformats.org/spreadsheetml/2006/main" count="355" uniqueCount="248">
  <si>
    <t>Коды</t>
  </si>
  <si>
    <t xml:space="preserve">Форма по ОКУД </t>
  </si>
  <si>
    <t>0330212</t>
  </si>
  <si>
    <t>Грузоотправитель</t>
  </si>
  <si>
    <t>по ОКПО</t>
  </si>
  <si>
    <t>Вид деятельности по ОКДП</t>
  </si>
  <si>
    <t>Грузополучатель</t>
  </si>
  <si>
    <t>Поставщик</t>
  </si>
  <si>
    <t>Плательщик</t>
  </si>
  <si>
    <t>Основание</t>
  </si>
  <si>
    <t>номер</t>
  </si>
  <si>
    <t>дата</t>
  </si>
  <si>
    <t>Транспортная накладная</t>
  </si>
  <si>
    <t>Вид операции</t>
  </si>
  <si>
    <t xml:space="preserve">Но- мер по по- рядку </t>
  </si>
  <si>
    <t>Товар</t>
  </si>
  <si>
    <t>Единица измерения</t>
  </si>
  <si>
    <t>В упак.</t>
  </si>
  <si>
    <t>Упак.</t>
  </si>
  <si>
    <t>Доупак.</t>
  </si>
  <si>
    <t>Количество</t>
  </si>
  <si>
    <t>Цена без скидки,
руб. коп.</t>
  </si>
  <si>
    <t>Цена,
руб. коп.</t>
  </si>
  <si>
    <t>скидка 
%</t>
  </si>
  <si>
    <t>Сумма без
учета НДС,
руб. коп.</t>
  </si>
  <si>
    <t>НДС</t>
  </si>
  <si>
    <t>Цена продажная</t>
  </si>
  <si>
    <t>Сумма с учетом 
НДС, 
руб. коп.</t>
  </si>
  <si>
    <t>Код товара</t>
  </si>
  <si>
    <t>наименование, характеристика, сорт, артикул товара</t>
  </si>
  <si>
    <t>код</t>
  </si>
  <si>
    <t>наиме- нование</t>
  </si>
  <si>
    <t>Стандарт</t>
  </si>
  <si>
    <t>ставка, %</t>
  </si>
  <si>
    <t>сумма, 
руб. коп.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</si>
  <si>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</si>
  <si>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</si>
  <si>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</si>
  <si>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</si>
  <si>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</si>
  <si>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</si>
  <si>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</si>
  <si>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</si>
  <si>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</si>
  <si>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</si>
  <si>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</si>
  <si>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</si>
  <si>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</si>
  <si>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</si>
  <si>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</si>
  <si>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</si>
  <si>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</si>
  <si>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Всего по накладной</t>
  </si>
  <si>
    <t xml:space="preserve">Товарная накладная имеет приложение на </t>
  </si>
  <si>
    <t>Масса груза (нетто)</t>
  </si>
  <si>
    <t>Масса груза (брутто)</t>
  </si>
  <si>
    <t xml:space="preserve">Приложение (паспорта, сертификаты и т.п.) на </t>
  </si>
  <si>
    <t>листах</t>
  </si>
  <si>
    <t>Главный (старший) бухгалтер</t>
  </si>
  <si>
    <t>"      " ____________________ 20      года</t>
  </si>
  <si>
    <t>Итого</t>
  </si>
  <si>
    <t>X</t>
  </si>
  <si>
    <t>ТОВАРНАЯ
НАКЛАДНАЯ</t>
  </si>
  <si>
    <t>Номер документа</t>
  </si>
  <si>
    <t>Дата составления</t>
  </si>
  <si>
    <t>и содержит</t>
  </si>
  <si>
    <t>Всего мест</t>
  </si>
  <si>
    <t>прописью</t>
  </si>
  <si>
    <t xml:space="preserve">Отпуск груза разрешил </t>
  </si>
  <si>
    <t xml:space="preserve">      По доверенности №</t>
  </si>
  <si>
    <t>от</t>
  </si>
  <si>
    <t>выданной</t>
  </si>
  <si>
    <t>кем, кому (организация, место работы, должность, фамилия, и. о.)</t>
  </si>
  <si>
    <t>должность</t>
  </si>
  <si>
    <t>подпись</t>
  </si>
  <si>
    <t>расшифровка подписи</t>
  </si>
  <si>
    <t>Отпуск груза произвел</t>
  </si>
  <si>
    <t>М.П.</t>
  </si>
  <si>
    <t>Груз принял</t>
  </si>
  <si>
    <t>Груз получил грузополучатель</t>
  </si>
  <si>
    <t>ООО "Издательский центр "Академия",  ИНН 7717143414 КПП 771701001 , 129085, Москва г, Мира пр-кт, 101В, стр.1,  тел. (495) 648-05-06,  р/с № 40702810038090000050 в банке ПАО СБЕРБАНК к/с № 30101810400000000225 БИК 044525225</t>
  </si>
  <si>
    <t>Государственное автономное профессиональное образовательное учреждение Московской области «Профессиональный колледж «Московия»,  ИНН 5003091358 КПП 500901001 , ОСП Львовское. 142155, МО,  Подольский р-н,  п.Львовский, ул.Московская,  д.1,  тел. 8(496)794-30-74,  факс  8(496)794-30-74)</t>
  </si>
  <si>
    <t>Государственное автономное профессиональное образовательное учреждение Московской области «Профессиональный колледж «Московия»,  ИНН 5003091358 КПП 500901001 , 142002, МО, г. Домодедово, мкр. Западный, ул. Текстильщиков, д.41,  тел. 8(496)794-30-74,  факс  8(496)794-30-74)</t>
  </si>
  <si>
    <t>НкИЦ-002098-18</t>
  </si>
  <si>
    <t>14.05.2018</t>
  </si>
  <si>
    <t>14625034</t>
  </si>
  <si>
    <t/>
  </si>
  <si>
    <t>118107828</t>
  </si>
  <si>
    <t>Антонова Е.С. Русский язык и культура речи (18-е изд.) учебник 2018</t>
  </si>
  <si>
    <t>978-5-4468-6559-8</t>
  </si>
  <si>
    <t>шт.</t>
  </si>
  <si>
    <t>104117708</t>
  </si>
  <si>
    <t>Артемов В.В. История: В 2 ч.Ч. 1 (4-е изд., стер.) учебник 2018</t>
  </si>
  <si>
    <t>978-5-4468-6533-8</t>
  </si>
  <si>
    <t>104117709</t>
  </si>
  <si>
    <t>Артемов В.В. История: В 2 ч.Ч. 2 (4-е изд., испр.) учебник 2018</t>
  </si>
  <si>
    <t>978-5-4468-6534-5</t>
  </si>
  <si>
    <t>114103080</t>
  </si>
  <si>
    <t>Базаров Т.Ю. Управление персоналом (14-е изд.) учебник 2017</t>
  </si>
  <si>
    <t>978-5-4468-5104-1</t>
  </si>
  <si>
    <t>112100135</t>
  </si>
  <si>
    <t>Виноградова Н.А. Научно-исследовательская работа студента: Технология написания и оформления доклада, реферата, курсовой и выпускной квалификационной работы (12-е изд.) учеб. пособие 2016</t>
  </si>
  <si>
    <t>978-5-4468-3294-1</t>
  </si>
  <si>
    <t>103116679</t>
  </si>
  <si>
    <t>Гогоберидзе А.Г. Теория и методика музыкального воспитания детей дошкольного возраста (3-е изд., перераб.) учеб. пособие 2017</t>
  </si>
  <si>
    <t>978-5-4468-3454-9</t>
  </si>
  <si>
    <t>106113379</t>
  </si>
  <si>
    <t>Гончарова О.В. Теория и методика музыкального воспитания (6-е изд.) учебник 2017</t>
  </si>
  <si>
    <t>978-5-4468-5117-1</t>
  </si>
  <si>
    <t>102117668</t>
  </si>
  <si>
    <t>Горелов А.А. Обществознание для профессий и специальностей социально-экономического профиля (2-е изд., стер.) учебник 2016</t>
  </si>
  <si>
    <t>978-5-4468-2945-3</t>
  </si>
  <si>
    <t>116105184</t>
  </si>
  <si>
    <t>Горелов А.А. Основы философии (16-е изд., стер.) учебник 2015</t>
  </si>
  <si>
    <t>978-5-4468-2265-2</t>
  </si>
  <si>
    <t>107113769</t>
  </si>
  <si>
    <t>Григорьев В.П. Сборник задач по высшей математике (7-е изд.) учеб. пособие 2017</t>
  </si>
  <si>
    <t>978-5-4468-4794-5</t>
  </si>
  <si>
    <t>112106426</t>
  </si>
  <si>
    <t>Григорьев В.П. Элементы высшей математики (12-е изд., стер.) учебник 2017</t>
  </si>
  <si>
    <t>978-5-4468-4731-0</t>
  </si>
  <si>
    <t>106113907</t>
  </si>
  <si>
    <t>Гуслова М.Н. Инновационные педагогические технологии (6-е изд., перераб. и доп.) учебник 2016</t>
  </si>
  <si>
    <t>978-5-4468-2033-7</t>
  </si>
  <si>
    <t>106113346</t>
  </si>
  <si>
    <t>Драчева Е.Л. Менеджмент: Практикум (6-е изд.) учеб. пособие 2017</t>
  </si>
  <si>
    <t>978-5-4468-4546-0</t>
  </si>
  <si>
    <t>116100402</t>
  </si>
  <si>
    <t>Дубровина И.В. Психология (16-е изд.) учебник 2018</t>
  </si>
  <si>
    <t>978-5-4468-6545-1</t>
  </si>
  <si>
    <t>108113462</t>
  </si>
  <si>
    <t>Иванов И.А. Метрология, стандартизация и сертификация на транспорте (8-е изд.) учебник 2017</t>
  </si>
  <si>
    <t>978-5-4468-4787-7</t>
  </si>
  <si>
    <t>115100619</t>
  </si>
  <si>
    <t>Козлова С.А. Дошкольная педагогика (15-е изд., перераб. и доп.) учеб. пособие 2015</t>
  </si>
  <si>
    <t>978-5-4468-0528-0</t>
  </si>
  <si>
    <t>103116759</t>
  </si>
  <si>
    <t>Козлова С.А. Теоретические и методические основы организации трудовой деятельности дошкольников (3-е изд.) учебник 2017</t>
  </si>
  <si>
    <t>978-5-4468-5978-8</t>
  </si>
  <si>
    <t>18</t>
  </si>
  <si>
    <t>102119232</t>
  </si>
  <si>
    <t>Косолапова Н.В. Безопасность жизнедеятельности. Практикум (2-е изд., стер.) учеб. пособие 2018</t>
  </si>
  <si>
    <t>978-5-4468-7015-8</t>
  </si>
  <si>
    <t>19</t>
  </si>
  <si>
    <t>109114876</t>
  </si>
  <si>
    <t>Косьмин А.Д. Менеджмент (9-е изд.) учебник 2018</t>
  </si>
  <si>
    <t>978-5-4468-6745-5</t>
  </si>
  <si>
    <t>20</t>
  </si>
  <si>
    <t>107115836</t>
  </si>
  <si>
    <t>Лаврик Г.В. Planet of English. Social &amp; Financial Services Practice Book = Английский язык. Практикум для профессий и специальностей социально-экономического профиля СПО (7-е изд.) учеб. пособие 2018</t>
  </si>
  <si>
    <t>978-5-4468-6749-3</t>
  </si>
  <si>
    <t>21</t>
  </si>
  <si>
    <t>107114612</t>
  </si>
  <si>
    <t>Лебедева Е.М. Бухгалтерский учет: Практикум (7-е изд., стер.) учеб. пособие 2015</t>
  </si>
  <si>
    <t>978-5-4468-2301-7</t>
  </si>
  <si>
    <t>22</t>
  </si>
  <si>
    <t>106116857</t>
  </si>
  <si>
    <t>Мастрюков Б.С. Безопасность в чрезвычайных ситуациях (6-е изд., перераб. и доп.) учебник 2015</t>
  </si>
  <si>
    <t>978-5-4468-1583-8</t>
  </si>
  <si>
    <t>23</t>
  </si>
  <si>
    <t>101117398</t>
  </si>
  <si>
    <t>Нерсесян В.И. Назначение и общее устройство тракторов, автомобилей и сельскохозяйственных машин и механизмов: В 2 ч. Ч.1 (1-е изд.) учебник 2018</t>
  </si>
  <si>
    <t>978-5-4468-5077-8</t>
  </si>
  <si>
    <t>24</t>
  </si>
  <si>
    <t>101119092</t>
  </si>
  <si>
    <t>Нерсесян В.И. Назначение и общее устройство тракторов, автомобилей и сельскохозяйственных машин и механизмов: В 2 ч. Ч.2 (1-е изд.) учебник 2018</t>
  </si>
  <si>
    <t>978-5-4468-5721-0</t>
  </si>
  <si>
    <t>25</t>
  </si>
  <si>
    <t>102119194</t>
  </si>
  <si>
    <t>Нерсесян В.И. Устройство автомобилей: Лабораторно-практические работы (2-е изд., испр.) учеб. пособие 2018</t>
  </si>
  <si>
    <t>978-5-4468-6798-1</t>
  </si>
  <si>
    <t>26</t>
  </si>
  <si>
    <t>102117063</t>
  </si>
  <si>
    <t>Оганесян В.О. Информационные технологии в профессиональной деятельности (2-е изд., стер.) учебник 2018</t>
  </si>
  <si>
    <t>978-5-4468-6134-7</t>
  </si>
  <si>
    <t>27</t>
  </si>
  <si>
    <t>106116535</t>
  </si>
  <si>
    <t>Панфилова А.П. Психология общения (6-е изд.) учебник 2018</t>
  </si>
  <si>
    <t>978-5-4468-5972-6</t>
  </si>
  <si>
    <t>28</t>
  </si>
  <si>
    <t>103116649</t>
  </si>
  <si>
    <t>Погодина С.В. Теоретические и методические основы организации продуктивных видов деятельности детей дошкольного возраста (3-е изд.) учебник 2017</t>
  </si>
  <si>
    <t>978-5-4468-5083-9</t>
  </si>
  <si>
    <t>29</t>
  </si>
  <si>
    <t>107112426</t>
  </si>
  <si>
    <t>Путилова Е.О. Детская литература (7-е изд.) учебник 2017</t>
  </si>
  <si>
    <t>978-5-4468-4775-4</t>
  </si>
  <si>
    <t>30</t>
  </si>
  <si>
    <t>116107101</t>
  </si>
  <si>
    <t>Пшенко А.В. Документационное обеспечение управления (16-е изд., стер.) учебник 2018</t>
  </si>
  <si>
    <t>978-5-4468-5943-6</t>
  </si>
  <si>
    <t>31</t>
  </si>
  <si>
    <t>108113605</t>
  </si>
  <si>
    <t>Пшенко А.В. Документационное обеспечение управления: Практикум (8-е изд.) учеб. пособие 2017</t>
  </si>
  <si>
    <t>978-5-4468-5133-1</t>
  </si>
  <si>
    <t>32</t>
  </si>
  <si>
    <t>106112557</t>
  </si>
  <si>
    <t>Рыжкова Т.В. Детская литература: Выразительное чтение: Практикум (6-е изд.) учеб. пособие 2018</t>
  </si>
  <si>
    <t>978-5-4468-6733-2</t>
  </si>
  <si>
    <t>33</t>
  </si>
  <si>
    <t>103117573</t>
  </si>
  <si>
    <t>Самойленко П.И. Естествознание. Физика (3-е изд.) учебник 2018</t>
  </si>
  <si>
    <t>978-5-4468-6502-4</t>
  </si>
  <si>
    <t>34</t>
  </si>
  <si>
    <t>112101553</t>
  </si>
  <si>
    <t>Сапин М.Р. Анатомия и физиология человека (с возрастными особенностями детского организма) (12-е изд.) учебник 2017</t>
  </si>
  <si>
    <t>978-5-4468-4241-4</t>
  </si>
  <si>
    <t>35</t>
  </si>
  <si>
    <t>101119175</t>
  </si>
  <si>
    <t>Секирников В.Е. Охрана труда на предприятиях автотранспорта (1-е изд.) учебник 2018</t>
  </si>
  <si>
    <t>978-5-4468-5726-5</t>
  </si>
  <si>
    <t>36</t>
  </si>
  <si>
    <t>102117403</t>
  </si>
  <si>
    <t>Тараторкин В.М. Система технического обслуживания и ремонта сельскохозяйственных машин и механизмов (2-е изд., стер.) учебник 2018</t>
  </si>
  <si>
    <t>978-5-4468-6132-3</t>
  </si>
  <si>
    <t>37</t>
  </si>
  <si>
    <t>104116590</t>
  </si>
  <si>
    <t>Торочкова Т.Ю. Теория и методика физического воспитания детей младшего школьного возраста с практикумом (4-е изд.) учебник 2017</t>
  </si>
  <si>
    <t>978-5-4468-4756-3</t>
  </si>
  <si>
    <t>38</t>
  </si>
  <si>
    <t>107108332</t>
  </si>
  <si>
    <t>Филиппова С.О. Теоретические и методические основы физического воспитания и развития детей раннего и дошкольного возраста / Под ред. Филипповой С.О. (7-е изд., доп.) учебник 2015</t>
  </si>
  <si>
    <t>978-5-4468-1747-4</t>
  </si>
  <si>
    <t>39</t>
  </si>
  <si>
    <t>113107199</t>
  </si>
  <si>
    <t>Чебышев Н.В. Биология (13-е изд., стер.) учебник 2017</t>
  </si>
  <si>
    <t>978-5-4468-5944-3</t>
  </si>
  <si>
    <t>40</t>
  </si>
  <si>
    <t>101116801</t>
  </si>
  <si>
    <t>Щербакова Г.С. Производственный экологический контроль в организациях (1-е изд.) учебник 2015</t>
  </si>
  <si>
    <t>978-5-4468-0919-6</t>
  </si>
  <si>
    <t>41</t>
  </si>
  <si>
    <t>107112754</t>
  </si>
  <si>
    <t>Яшина В.И. Теория и методика развития речи детей (7-е изд., стер.) учебник 2017</t>
  </si>
  <si>
    <t>978-5-4468-4779-2</t>
  </si>
  <si>
    <t>Итого без скидки: 665 432,90</t>
  </si>
  <si>
    <t>Сумма скидки: 0</t>
  </si>
  <si>
    <t>сорок один  порядковых номеров записей</t>
  </si>
  <si>
    <t>Всего отпущено на сумму  Шестьсот шестьдесят пять тысяч четыреста тридцать два рубля 90 копеек</t>
  </si>
  <si>
    <t>"_____" ________________ г.</t>
  </si>
  <si>
    <t xml:space="preserve">14 мая 2018 г. </t>
  </si>
  <si>
    <t>Красикова Марина Владимировна</t>
  </si>
  <si>
    <t>Зам рук региональных продаж</t>
  </si>
  <si>
    <t>Степанян М.М.</t>
  </si>
  <si>
    <t>Менеджер</t>
  </si>
  <si>
    <t>Сердышева Светлана Витальевна</t>
  </si>
  <si>
    <t>По доверенности № 15 от 09.01.2018</t>
  </si>
  <si>
    <t>Договор № К-ИЦ-01420-6 от 25.04.2018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</si>
</sst>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&quot;%&quot;"/>
  </numFmts>
  <fonts count="14"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sz val="9"/>
      <name val="Arial"/>
      <family val="2"/>
      <charset val="204"/>
    </font>
    <font>
      <b/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9"/>
      <name val="Arial"/>
      <family val="2"/>
      <charset val="204"/>
    </font>
    <font>
      <sz val="8"/>
      <color indexed="10"/>
      <name val="Arial"/>
      <family val="2"/>
      <charset val="204"/>
    </font>
    <font>
      <sz val="10"/>
      <color indexed="10"/>
      <name val="Arial"/>
      <family val="2"/>
      <charset val="204"/>
    </font>
    <font>
      <b/>
      <sz val="14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10"/>
      <name val="OKPOPaym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horizontal="left"/>
    </xf>
  </cellStyleXfs>
  <cellXfs count="107">
    <xf numFmtId="0" fontId="0" fillId="0" borderId="0" xfId="0" applyAlignment="1"/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right" wrapText="1"/>
    </xf>
    <xf numFmtId="0" fontId="3" fillId="0" borderId="0" xfId="0" applyFont="1" applyAlignment="1">
      <alignment horizontal="right"/>
    </xf>
    <xf numFmtId="0" fontId="0" fillId="0" borderId="0" xfId="0" applyBorder="1" applyAlignment="1"/>
    <xf numFmtId="0" fontId="4" fillId="0" borderId="0" xfId="0" applyFont="1" applyBorder="1" applyAlignment="1">
      <alignment horizontal="right" wrapText="1"/>
    </xf>
    <xf numFmtId="0" fontId="1" fillId="0" borderId="1" xfId="0" applyFont="1" applyBorder="1" applyAlignment="1">
      <alignment horizontal="right" wrapText="1"/>
    </xf>
    <xf numFmtId="0" fontId="1" fillId="0" borderId="1" xfId="0" applyFont="1" applyBorder="1" applyAlignment="1">
      <alignment horizontal="right" vertical="top" wrapText="1"/>
    </xf>
    <xf numFmtId="0" fontId="1" fillId="0" borderId="0" xfId="0" applyFont="1" applyAlignment="1">
      <alignment horizontal="right"/>
    </xf>
    <xf numFmtId="0" fontId="5" fillId="0" borderId="0" xfId="0" applyFont="1" applyAlignment="1"/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1" fontId="1" fillId="0" borderId="1" xfId="0" applyNumberFormat="1" applyFont="1" applyBorder="1" applyAlignment="1">
      <alignment horizontal="right" vertical="top" wrapText="1"/>
    </xf>
    <xf numFmtId="1" fontId="2" fillId="0" borderId="1" xfId="0" applyNumberFormat="1" applyFont="1" applyBorder="1" applyAlignment="1">
      <alignment horizontal="right" vertical="top" wrapText="1"/>
    </xf>
    <xf numFmtId="2" fontId="1" fillId="0" borderId="1" xfId="0" applyNumberFormat="1" applyFont="1" applyBorder="1" applyAlignment="1">
      <alignment horizontal="right" vertical="top" wrapText="1"/>
    </xf>
    <xf numFmtId="2" fontId="2" fillId="0" borderId="1" xfId="0" applyNumberFormat="1" applyFont="1" applyBorder="1" applyAlignment="1">
      <alignment horizontal="right" vertical="top" wrapText="1"/>
    </xf>
    <xf numFmtId="164" fontId="1" fillId="0" borderId="1" xfId="0" applyNumberFormat="1" applyFont="1" applyBorder="1" applyAlignment="1">
      <alignment horizontal="right" vertical="top" wrapText="1"/>
    </xf>
    <xf numFmtId="2" fontId="1" fillId="0" borderId="1" xfId="0" applyNumberFormat="1" applyFont="1" applyBorder="1" applyAlignment="1">
      <alignment horizontal="right" vertical="top"/>
    </xf>
    <xf numFmtId="0" fontId="2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2" fontId="5" fillId="0" borderId="1" xfId="0" applyNumberFormat="1" applyFont="1" applyBorder="1" applyAlignment="1">
      <alignment horizontal="right" vertical="top" wrapText="1"/>
    </xf>
    <xf numFmtId="0" fontId="7" fillId="0" borderId="0" xfId="0" applyFont="1" applyAlignment="1"/>
    <xf numFmtId="0" fontId="7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1" fontId="1" fillId="0" borderId="0" xfId="0" applyNumberFormat="1" applyFont="1" applyBorder="1" applyAlignment="1">
      <alignment horizontal="right" vertical="top" wrapText="1"/>
    </xf>
    <xf numFmtId="2" fontId="1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right" vertical="top" wrapText="1"/>
    </xf>
    <xf numFmtId="49" fontId="13" fillId="0" borderId="1" xfId="0" applyNumberFormat="1" applyFont="1" applyBorder="1" applyAlignment="1">
      <alignment horizontal="right" wrapText="1"/>
    </xf>
    <xf numFmtId="0" fontId="5" fillId="0" borderId="0" xfId="0" applyFont="1" applyBorder="1" applyAlignment="1">
      <alignment horizontal="left" vertical="top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vertical="top"/>
    </xf>
    <xf numFmtId="0" fontId="0" fillId="0" borderId="0" xfId="0" applyAlignment="1">
      <alignment horizontal="center"/>
    </xf>
    <xf numFmtId="0" fontId="0" fillId="0" borderId="2" xfId="0" applyBorder="1" applyAlignment="1"/>
    <xf numFmtId="0" fontId="7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7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 vertical="top"/>
    </xf>
    <xf numFmtId="0" fontId="0" fillId="0" borderId="0" xfId="0" applyAlignment="1">
      <alignment vertical="center"/>
    </xf>
    <xf numFmtId="0" fontId="7" fillId="0" borderId="0" xfId="0" applyFont="1" applyAlignment="1">
      <alignment horizontal="left"/>
    </xf>
    <xf numFmtId="0" fontId="6" fillId="0" borderId="1" xfId="0" applyFont="1" applyBorder="1" applyAlignment="1">
      <alignment vertical="top" wrapText="1"/>
    </xf>
    <xf numFmtId="0" fontId="0" fillId="0" borderId="3" xfId="0" applyBorder="1" applyAlignment="1"/>
    <xf numFmtId="0" fontId="7" fillId="0" borderId="0" xfId="0" applyFont="1" applyAlignment="1">
      <alignment horizontal="right" vertical="top"/>
    </xf>
    <xf numFmtId="0" fontId="1" fillId="0" borderId="0" xfId="0" applyFont="1" applyAlignment="1">
      <alignment horizontal="right" wrapText="1"/>
    </xf>
    <xf numFmtId="0" fontId="6" fillId="0" borderId="8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5" fillId="0" borderId="0" xfId="0" applyFont="1" applyAlignment="1">
      <alignment horizontal="left"/>
    </xf>
    <xf numFmtId="0" fontId="0" fillId="0" borderId="4" xfId="0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 vertical="top"/>
    </xf>
    <xf numFmtId="0" fontId="12" fillId="0" borderId="0" xfId="0" applyFont="1" applyAlignment="1">
      <alignment horizontal="center"/>
    </xf>
    <xf numFmtId="0" fontId="12" fillId="0" borderId="3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0" fillId="0" borderId="0" xfId="0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7" fillId="0" borderId="6" xfId="0" applyFont="1" applyBorder="1" applyAlignment="1">
      <alignment horizontal="right" vertical="top" wrapText="1"/>
    </xf>
    <xf numFmtId="0" fontId="7" fillId="0" borderId="0" xfId="0" applyFont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0" fontId="1" fillId="0" borderId="2" xfId="0" applyFont="1" applyBorder="1" applyAlignment="1">
      <alignment horizontal="left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" fillId="0" borderId="2" xfId="0" applyFont="1" applyBorder="1" applyAlignment="1">
      <alignment horizontal="left" wrapText="1"/>
    </xf>
    <xf numFmtId="0" fontId="0" fillId="0" borderId="0" xfId="0" applyAlignment="1">
      <alignment horizontal="right" vertical="top" wrapText="1"/>
    </xf>
    <xf numFmtId="0" fontId="5" fillId="0" borderId="0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1" fillId="0" borderId="0" xfId="0" applyFont="1" applyBorder="1" applyAlignment="1">
      <alignment horizontal="right" wrapText="1"/>
    </xf>
    <xf numFmtId="0" fontId="0" fillId="0" borderId="2" xfId="0" applyBorder="1" applyAlignment="1"/>
    <xf numFmtId="0" fontId="3" fillId="0" borderId="1" xfId="0" applyFont="1" applyBorder="1" applyAlignment="1">
      <alignment horizontal="center" vertical="distributed" wrapText="1"/>
    </xf>
    <xf numFmtId="0" fontId="11" fillId="0" borderId="1" xfId="0" applyFont="1" applyBorder="1" applyAlignment="1">
      <alignment horizontal="center" vertical="distributed" wrapText="1"/>
    </xf>
    <xf numFmtId="0" fontId="10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top"/>
    </xf>
    <xf numFmtId="49" fontId="10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wrapText="1"/>
    </xf>
    <xf numFmtId="49" fontId="10" fillId="0" borderId="1" xfId="0" applyNumberFormat="1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4" fillId="0" borderId="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top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right" vertical="top"/>
    </xf>
    <xf numFmtId="0" fontId="7" fillId="0" borderId="6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5" fillId="0" borderId="0" xfId="0" applyFont="1" applyAlignment="1">
      <alignment horizontal="left" vertical="top"/>
    </xf>
    <xf numFmtId="0" fontId="5" fillId="0" borderId="3" xfId="0" applyFont="1" applyBorder="1" applyAlignment="1">
      <alignment horizontal="left" vertical="top"/>
    </xf>
    <xf numFmtId="0" fontId="12" fillId="0" borderId="0" xfId="0" applyFont="1" applyAlignment="1">
      <alignment horizontal="center" vertical="top"/>
    </xf>
    <xf numFmtId="0" fontId="12" fillId="0" borderId="3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308722</xdr:colOff>
      <xdr:row>4</xdr:row>
      <xdr:rowOff>28575</xdr:rowOff>
    </xdr:from>
    <xdr:to>
      <xdr:col>11</xdr:col>
      <xdr:colOff>371185</xdr:colOff>
      <xdr:row>4</xdr:row>
      <xdr:rowOff>161925</xdr:rowOff>
    </xdr:to>
    <xdr:sp macro="" textlink="">
      <xdr:nvSpPr>
        <xdr:cNvPr id="1025" name="Текст 1"/>
        <xdr:cNvSpPr txBox="1">
          <a:spLocks noChangeArrowheads="1"/>
        </xdr:cNvSpPr>
      </xdr:nvSpPr>
      <xdr:spPr bwMode="auto">
        <a:xfrm>
          <a:off x="6038850" y="2762250"/>
          <a:ext cx="3467100" cy="1333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организация, адрес, телефон, факс, банковские реквизиты</a:t>
          </a:r>
          <a:endParaRPr lang="ru-RU"/>
        </a:p>
      </xdr:txBody>
    </xdr:sp>
    <xdr:clientData/>
  </xdr:twoCellAnchor>
  <xdr:twoCellAnchor>
    <xdr:from>
      <xdr:col>0</xdr:col>
      <xdr:colOff>390525</xdr:colOff>
      <xdr:row>2</xdr:row>
      <xdr:rowOff>57150</xdr:rowOff>
    </xdr:from>
    <xdr:to>
      <xdr:col>2</xdr:col>
      <xdr:colOff>381000</xdr:colOff>
      <xdr:row>4</xdr:row>
      <xdr:rowOff>142875</xdr:rowOff>
    </xdr:to>
    <xdr:pic>
      <xdr:nvPicPr>
        <xdr:cNvPr id="1289" name="Рисунок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504825"/>
          <a:ext cx="1219200" cy="8191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2801</xdr:colOff>
      <xdr:row>80</xdr:row>
      <xdr:rowOff>5043</xdr:rowOff>
    </xdr:from>
    <xdr:to>
      <xdr:col>4</xdr:col>
      <xdr:colOff>2801</xdr:colOff>
      <xdr:row>80</xdr:row>
      <xdr:rowOff>128868</xdr:rowOff>
    </xdr:to>
    <xdr:sp macro="" textlink="">
      <xdr:nvSpPr>
        <xdr:cNvPr id="1039" name="Текст 15"/>
        <xdr:cNvSpPr txBox="1">
          <a:spLocks noChangeArrowheads="1"/>
        </xdr:cNvSpPr>
      </xdr:nvSpPr>
      <xdr:spPr bwMode="auto">
        <a:xfrm>
          <a:off x="2638425" y="11391900"/>
          <a:ext cx="14382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должность</a:t>
          </a:r>
          <a:endParaRPr lang="ru-RU"/>
        </a:p>
      </xdr:txBody>
    </xdr:sp>
    <xdr:clientData/>
  </xdr:twoCellAnchor>
  <xdr:twoCellAnchor>
    <xdr:from>
      <xdr:col>2</xdr:col>
      <xdr:colOff>9525</xdr:colOff>
      <xdr:row>84</xdr:row>
      <xdr:rowOff>300317</xdr:rowOff>
    </xdr:from>
    <xdr:to>
      <xdr:col>2</xdr:col>
      <xdr:colOff>9525</xdr:colOff>
      <xdr:row>85</xdr:row>
      <xdr:rowOff>153696</xdr:rowOff>
    </xdr:to>
    <xdr:sp macro="" textlink="">
      <xdr:nvSpPr>
        <xdr:cNvPr id="1053" name="Текст 29"/>
        <xdr:cNvSpPr txBox="1">
          <a:spLocks noChangeArrowheads="1"/>
        </xdr:cNvSpPr>
      </xdr:nvSpPr>
      <xdr:spPr bwMode="auto">
        <a:xfrm>
          <a:off x="2647950" y="12239625"/>
          <a:ext cx="1428750" cy="161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должность</a:t>
          </a:r>
          <a:endParaRPr lang="ru-RU"/>
        </a:p>
      </xdr:txBody>
    </xdr:sp>
    <xdr:clientData/>
  </xdr:twoCellAnchor>
  <xdr:twoCellAnchor>
    <xdr:from>
      <xdr:col>4</xdr:col>
      <xdr:colOff>2801</xdr:colOff>
      <xdr:row>80</xdr:row>
      <xdr:rowOff>14568</xdr:rowOff>
    </xdr:from>
    <xdr:to>
      <xdr:col>4</xdr:col>
      <xdr:colOff>2801</xdr:colOff>
      <xdr:row>80</xdr:row>
      <xdr:rowOff>14569</xdr:rowOff>
    </xdr:to>
    <xdr:cxnSp macro="">
      <xdr:nvCxnSpPr>
        <xdr:cNvPr id="3" name="Прямая соединительная линия 2"/>
        <xdr:cNvCxnSpPr/>
      </xdr:nvCxnSpPr>
      <xdr:spPr>
        <a:xfrm>
          <a:off x="2590800" y="11401425"/>
          <a:ext cx="1714500" cy="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2801</xdr:colOff>
      <xdr:row>85</xdr:row>
      <xdr:rowOff>1121</xdr:rowOff>
    </xdr:from>
    <xdr:to>
      <xdr:col>5</xdr:col>
      <xdr:colOff>280418</xdr:colOff>
      <xdr:row>85</xdr:row>
      <xdr:rowOff>1121</xdr:rowOff>
    </xdr:to>
    <xdr:cxnSp macro="">
      <xdr:nvCxnSpPr>
        <xdr:cNvPr id="40" name="Прямая соединительная линия 39"/>
        <xdr:cNvCxnSpPr/>
      </xdr:nvCxnSpPr>
      <xdr:spPr>
        <a:xfrm>
          <a:off x="4467225" y="12249150"/>
          <a:ext cx="9620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84</xdr:row>
      <xdr:rowOff>300317</xdr:rowOff>
    </xdr:from>
    <xdr:to>
      <xdr:col>2</xdr:col>
      <xdr:colOff>9525</xdr:colOff>
      <xdr:row>84</xdr:row>
      <xdr:rowOff>300317</xdr:rowOff>
    </xdr:to>
    <xdr:cxnSp macro="">
      <xdr:nvCxnSpPr>
        <xdr:cNvPr id="44" name="Прямая соединительная линия 43"/>
        <xdr:cNvCxnSpPr/>
      </xdr:nvCxnSpPr>
      <xdr:spPr>
        <a:xfrm>
          <a:off x="2600325" y="12239625"/>
          <a:ext cx="17145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2801</xdr:colOff>
      <xdr:row>82</xdr:row>
      <xdr:rowOff>276225</xdr:rowOff>
    </xdr:from>
    <xdr:to>
      <xdr:col>5</xdr:col>
      <xdr:colOff>280418</xdr:colOff>
      <xdr:row>82</xdr:row>
      <xdr:rowOff>276225</xdr:rowOff>
    </xdr:to>
    <xdr:cxnSp macro="">
      <xdr:nvCxnSpPr>
        <xdr:cNvPr id="2" name="Прямая соединительная линия 39"/>
        <xdr:cNvCxnSpPr/>
      </xdr:nvCxnSpPr>
      <xdr:spPr>
        <a:xfrm>
          <a:off x="4467225" y="12249150"/>
          <a:ext cx="9620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591110</xdr:colOff>
      <xdr:row>84</xdr:row>
      <xdr:rowOff>300317</xdr:rowOff>
    </xdr:from>
    <xdr:to>
      <xdr:col>11</xdr:col>
      <xdr:colOff>591110</xdr:colOff>
      <xdr:row>85</xdr:row>
      <xdr:rowOff>153696</xdr:rowOff>
    </xdr:to>
    <xdr:sp macro="" textlink="">
      <xdr:nvSpPr>
        <xdr:cNvPr id="4" name="Текст 29"/>
        <xdr:cNvSpPr txBox="1">
          <a:spLocks noChangeArrowheads="1"/>
        </xdr:cNvSpPr>
      </xdr:nvSpPr>
      <xdr:spPr bwMode="auto">
        <a:xfrm>
          <a:off x="2647950" y="12239625"/>
          <a:ext cx="1428750" cy="161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должность</a:t>
          </a:r>
          <a:endParaRPr lang="ru-RU"/>
        </a:p>
      </xdr:txBody>
    </xdr:sp>
    <xdr:clientData/>
  </xdr:twoCellAnchor>
  <xdr:twoCellAnchor>
    <xdr:from>
      <xdr:col>15</xdr:col>
      <xdr:colOff>10085</xdr:colOff>
      <xdr:row>85</xdr:row>
      <xdr:rowOff>1121</xdr:rowOff>
    </xdr:from>
    <xdr:to>
      <xdr:col>15</xdr:col>
      <xdr:colOff>657858</xdr:colOff>
      <xdr:row>85</xdr:row>
      <xdr:rowOff>1121</xdr:rowOff>
    </xdr:to>
    <xdr:cxnSp macro="">
      <xdr:nvCxnSpPr>
        <xdr:cNvPr id="5" name="Прямая соединительная линия 39"/>
        <xdr:cNvCxnSpPr/>
      </xdr:nvCxnSpPr>
      <xdr:spPr>
        <a:xfrm>
          <a:off x="4467225" y="12249150"/>
          <a:ext cx="9620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591110</xdr:colOff>
      <xdr:row>84</xdr:row>
      <xdr:rowOff>300317</xdr:rowOff>
    </xdr:from>
    <xdr:to>
      <xdr:col>11</xdr:col>
      <xdr:colOff>591110</xdr:colOff>
      <xdr:row>84</xdr:row>
      <xdr:rowOff>300317</xdr:rowOff>
    </xdr:to>
    <xdr:cxnSp macro="">
      <xdr:nvCxnSpPr>
        <xdr:cNvPr id="6" name="Прямая соединительная линия 43"/>
        <xdr:cNvCxnSpPr/>
      </xdr:nvCxnSpPr>
      <xdr:spPr>
        <a:xfrm>
          <a:off x="2600325" y="12239625"/>
          <a:ext cx="17145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8"/>
  <sheetViews>
    <sheetView tabSelected="1" topLeftCell="A58" zoomScale="85" zoomScaleNormal="85" zoomScaleSheetLayoutView="55" workbookViewId="0">
      <selection activeCell="F11" sqref="F11"/>
    </sheetView>
  </sheetViews>
  <sheetFormatPr defaultColWidth="10.28515625" defaultRowHeight="10.199999999999999"/>
  <cols>
    <col min="1" max="1" width="7.140625" customWidth="1"/>
    <col min="2" max="2" width="14.28515625" customWidth="1"/>
    <col min="3" max="3" width="52.28515625" customWidth="1"/>
    <col min="4" max="4" width="5" customWidth="1"/>
    <col min="5" max="5" width="3.28515625" customWidth="1"/>
    <col min="6" max="6" width="5" customWidth="1"/>
    <col min="7" max="7" width="12.28515625" customWidth="1"/>
    <col min="8" max="10" width="10.28515625" customWidth="1"/>
    <col min="11" max="11" width="16" customWidth="1"/>
    <col min="12" max="12" width="10.28515625" customWidth="1"/>
    <col min="13" max="13" width="16.42578125" customWidth="1"/>
    <col min="14" max="14" width="10.28515625" customWidth="1"/>
    <col min="15" max="15" width="12.85546875" customWidth="1"/>
    <col min="16" max="17" width="11.85546875" customWidth="1"/>
    <col min="18" max="18" width="12.42578125" customWidth="1"/>
    <col min="19" max="19" width="21.7109375" customWidth="1"/>
  </cols>
  <sheetData>
    <row r="1" spans="1:19" ht="24" customHeight="1">
      <c r="L1" s="75"/>
      <c r="M1" s="75"/>
      <c r="N1" s="75"/>
      <c r="O1" s="75"/>
      <c r="P1" s="75"/>
      <c r="Q1" s="75"/>
      <c r="R1" s="75"/>
      <c r="S1" s="75"/>
    </row>
    <row r="2" spans="1:19" ht="11.25" customHeight="1">
      <c r="O2" s="1"/>
      <c r="S2" s="1" t="s">
        <v>0</v>
      </c>
    </row>
    <row r="3" spans="1:19" ht="23.25" customHeight="1">
      <c r="F3" s="76" t="s">
        <v>80</v>
      </c>
      <c r="G3" s="76"/>
      <c r="H3" s="76"/>
      <c r="I3" s="76"/>
      <c r="J3" s="76"/>
      <c r="K3" s="76"/>
      <c r="L3" s="76"/>
      <c r="M3" s="76"/>
      <c r="N3" s="76"/>
      <c r="O3" s="76"/>
      <c r="P3" s="76"/>
      <c r="Q3" s="78" t="s">
        <v>1</v>
      </c>
      <c r="R3" s="78"/>
      <c r="S3" s="31" t="s">
        <v>2</v>
      </c>
    </row>
    <row r="4" spans="1:19" ht="34.5" customHeight="1">
      <c r="D4" s="3" t="s">
        <v>3</v>
      </c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R4" s="2" t="s">
        <v>4</v>
      </c>
      <c r="S4" s="31" t="s">
        <v>85</v>
      </c>
    </row>
    <row r="5" spans="1:19" ht="14.25" customHeight="1"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31"/>
    </row>
    <row r="6" spans="1:19" ht="13.5" customHeight="1">
      <c r="F6" s="4"/>
      <c r="G6" s="4"/>
      <c r="H6" s="4"/>
      <c r="I6" s="4"/>
      <c r="J6" s="4"/>
      <c r="K6" s="4"/>
      <c r="L6" s="4"/>
      <c r="M6" s="4"/>
      <c r="N6" s="4"/>
      <c r="O6" s="4"/>
      <c r="P6" s="67" t="s">
        <v>5</v>
      </c>
      <c r="Q6" s="67"/>
      <c r="R6" s="67"/>
      <c r="S6" s="31" t="s">
        <v>86</v>
      </c>
    </row>
    <row r="7" spans="1:19" ht="72" customHeight="1">
      <c r="D7" s="3" t="s">
        <v>6</v>
      </c>
      <c r="F7" s="68" t="s">
        <v>81</v>
      </c>
      <c r="G7" s="68"/>
      <c r="H7" s="68"/>
      <c r="I7" s="68"/>
      <c r="J7" s="68"/>
      <c r="K7" s="68"/>
      <c r="L7" s="68"/>
      <c r="M7" s="68"/>
      <c r="N7" s="68"/>
      <c r="O7" s="68"/>
      <c r="P7" s="68"/>
      <c r="R7" s="5" t="s">
        <v>4</v>
      </c>
      <c r="S7" s="31" t="s">
        <v>86</v>
      </c>
    </row>
    <row r="8" spans="1:19" ht="45" customHeight="1">
      <c r="D8" s="3" t="s">
        <v>7</v>
      </c>
      <c r="F8" s="68" t="s">
        <v>80</v>
      </c>
      <c r="G8" s="68"/>
      <c r="H8" s="68"/>
      <c r="I8" s="68"/>
      <c r="J8" s="68"/>
      <c r="K8" s="68"/>
      <c r="L8" s="68"/>
      <c r="M8" s="68"/>
      <c r="N8" s="68"/>
      <c r="O8" s="68"/>
      <c r="P8" s="68"/>
      <c r="R8" s="5" t="s">
        <v>4</v>
      </c>
      <c r="S8" s="31" t="s">
        <v>85</v>
      </c>
    </row>
    <row r="9" spans="1:19" ht="50.25" customHeight="1">
      <c r="D9" s="3" t="s">
        <v>8</v>
      </c>
      <c r="F9" s="68" t="s">
        <v>82</v>
      </c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5" t="s">
        <v>4</v>
      </c>
      <c r="S9" s="33" t="s">
        <v>86</v>
      </c>
    </row>
    <row r="10" spans="1:19" ht="15.6">
      <c r="D10" s="3" t="s">
        <v>9</v>
      </c>
      <c r="F10" s="74" t="s">
        <v>247</v>
      </c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6" t="s">
        <v>10</v>
      </c>
      <c r="S10" s="32"/>
    </row>
    <row r="11" spans="1:19" ht="13.2">
      <c r="R11" s="6" t="s">
        <v>11</v>
      </c>
      <c r="S11" s="32"/>
    </row>
    <row r="12" spans="1:19" ht="18" customHeight="1">
      <c r="C12" s="82" t="s">
        <v>62</v>
      </c>
      <c r="D12" s="82"/>
      <c r="E12" s="82"/>
      <c r="F12" s="82"/>
      <c r="H12" s="80" t="s">
        <v>63</v>
      </c>
      <c r="I12" s="81"/>
      <c r="J12" s="81"/>
      <c r="K12" s="86" t="s">
        <v>64</v>
      </c>
      <c r="L12" s="86"/>
      <c r="M12" s="86"/>
      <c r="N12" s="86"/>
      <c r="Q12" s="8" t="s">
        <v>12</v>
      </c>
      <c r="R12" s="6" t="s">
        <v>10</v>
      </c>
      <c r="S12" s="32"/>
    </row>
    <row r="13" spans="1:19" ht="16.5" customHeight="1">
      <c r="C13" s="82"/>
      <c r="D13" s="82"/>
      <c r="E13" s="82"/>
      <c r="F13" s="82"/>
      <c r="H13" s="84" t="s">
        <v>83</v>
      </c>
      <c r="I13" s="85"/>
      <c r="J13" s="85"/>
      <c r="K13" s="87" t="s">
        <v>84</v>
      </c>
      <c r="L13" s="88"/>
      <c r="M13" s="88"/>
      <c r="N13" s="88"/>
      <c r="R13" s="6" t="s">
        <v>11</v>
      </c>
      <c r="S13" s="32"/>
    </row>
    <row r="14" spans="1:19" ht="14.25" customHeight="1">
      <c r="F14" s="44"/>
      <c r="Q14" s="78" t="s">
        <v>13</v>
      </c>
      <c r="R14" s="78"/>
      <c r="S14" s="32"/>
    </row>
    <row r="15" spans="1:19" ht="21" customHeight="1"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</row>
    <row r="16" spans="1:19" ht="46.5" customHeight="1">
      <c r="A16" s="10" t="s">
        <v>14</v>
      </c>
      <c r="B16" s="69" t="s">
        <v>15</v>
      </c>
      <c r="C16" s="70"/>
      <c r="D16" s="70"/>
      <c r="E16" s="70"/>
      <c r="F16" s="71"/>
      <c r="G16" s="11" t="s">
        <v>16</v>
      </c>
      <c r="H16" s="11" t="s">
        <v>17</v>
      </c>
      <c r="I16" s="11" t="s">
        <v>18</v>
      </c>
      <c r="J16" s="11" t="s">
        <v>19</v>
      </c>
      <c r="K16" s="11" t="s">
        <v>20</v>
      </c>
      <c r="L16" s="11" t="s">
        <v>21</v>
      </c>
      <c r="M16" s="11" t="s">
        <v>22</v>
      </c>
      <c r="N16" s="11" t="s">
        <v>23</v>
      </c>
      <c r="O16" s="11" t="s">
        <v>24</v>
      </c>
      <c r="P16" s="90" t="s">
        <v>25</v>
      </c>
      <c r="Q16" s="90"/>
      <c r="R16" s="11" t="s">
        <v>26</v>
      </c>
      <c r="S16" s="10" t="s">
        <v>27</v>
      </c>
    </row>
    <row r="17" spans="1:19" ht="26.25" customHeight="1">
      <c r="A17" s="10"/>
      <c r="B17" s="10" t="s">
        <v>28</v>
      </c>
      <c r="C17" s="10" t="s">
        <v>29</v>
      </c>
      <c r="D17" s="70" t="s">
        <v>30</v>
      </c>
      <c r="E17" s="70"/>
      <c r="F17" s="71"/>
      <c r="G17" s="10" t="s">
        <v>31</v>
      </c>
      <c r="H17" s="10" t="s">
        <v>32</v>
      </c>
      <c r="I17" s="12"/>
      <c r="J17" s="13"/>
      <c r="K17" s="13"/>
      <c r="L17" s="13"/>
      <c r="M17" s="13"/>
      <c r="N17" s="13"/>
      <c r="O17" s="13"/>
      <c r="P17" s="11" t="s">
        <v>33</v>
      </c>
      <c r="Q17" s="11" t="s">
        <v>34</v>
      </c>
      <c r="R17" s="12"/>
      <c r="S17" s="13"/>
    </row>
    <row r="18" spans="1:19">
      <c r="A18" s="13" t="s">
        <v>35</v>
      </c>
      <c r="B18" s="13" t="s">
        <v>36</v>
      </c>
      <c r="C18" s="13" t="s">
        <v>37</v>
      </c>
      <c r="D18" s="72" t="s">
        <v>38</v>
      </c>
      <c r="E18" s="72"/>
      <c r="F18" s="73"/>
      <c r="G18" s="13" t="s">
        <v>39</v>
      </c>
      <c r="H18" s="13" t="s">
        <v>40</v>
      </c>
      <c r="I18" s="13" t="s">
        <v>41</v>
      </c>
      <c r="J18" s="13" t="s">
        <v>42</v>
      </c>
      <c r="K18" s="13" t="s">
        <v>43</v>
      </c>
      <c r="L18" s="13" t="s">
        <v>44</v>
      </c>
      <c r="M18" s="13" t="s">
        <v>45</v>
      </c>
      <c r="N18" s="13" t="s">
        <v>46</v>
      </c>
      <c r="O18" s="13" t="s">
        <v>47</v>
      </c>
      <c r="P18" s="13" t="s">
        <v>48</v>
      </c>
      <c r="Q18" s="12" t="s">
        <v>49</v>
      </c>
      <c r="R18" s="13" t="s">
        <v>50</v>
      </c>
      <c r="S18" s="13" t="s">
        <v>51</v>
      </c>
    </row>
    <row r="19" spans="1:19" ht="31.2">
      <c r="A19" s="14" t="s">
        <v>35</v>
      </c>
      <c r="B19" s="14" t="s">
        <v>87</v>
      </c>
      <c r="C19" s="46" t="s">
        <v>88</v>
      </c>
      <c r="D19" s="50" t="s">
        <v>89</v>
      </c>
      <c r="E19" s="50"/>
      <c r="F19" s="51"/>
      <c r="G19" s="7" t="s">
        <v>90</v>
      </c>
      <c r="H19" s="15">
        <v>14</v>
      </c>
      <c r="I19" s="15">
        <v>0</v>
      </c>
      <c r="J19" s="15">
        <v>75</v>
      </c>
      <c r="K19" s="16">
        <v>75</v>
      </c>
      <c r="L19" s="17">
        <v>697</v>
      </c>
      <c r="M19" s="18">
        <v>697</v>
      </c>
      <c r="N19" s="15">
        <v>0</v>
      </c>
      <c r="O19" s="17">
        <v>52275</v>
      </c>
      <c r="P19" s="19">
        <v>10</v>
      </c>
      <c r="Q19" s="17">
        <v>5227.5</v>
      </c>
      <c r="R19" s="20">
        <v>766.7</v>
      </c>
      <c r="S19" s="18">
        <v>57502.5</v>
      </c>
    </row>
    <row r="20" spans="1:19" ht="31.2">
      <c r="A20" s="14" t="s">
        <v>36</v>
      </c>
      <c r="B20" s="14" t="s">
        <v>91</v>
      </c>
      <c r="C20" s="46" t="s">
        <v>92</v>
      </c>
      <c r="D20" s="50" t="s">
        <v>93</v>
      </c>
      <c r="E20" s="50"/>
      <c r="F20" s="51"/>
      <c r="G20" s="7" t="s">
        <v>90</v>
      </c>
      <c r="H20" s="15">
        <v>6</v>
      </c>
      <c r="I20" s="15">
        <v>0</v>
      </c>
      <c r="J20" s="15">
        <v>30</v>
      </c>
      <c r="K20" s="16">
        <v>30</v>
      </c>
      <c r="L20" s="17">
        <v>797</v>
      </c>
      <c r="M20" s="18">
        <v>797</v>
      </c>
      <c r="N20" s="15">
        <v>0</v>
      </c>
      <c r="O20" s="17">
        <v>23910</v>
      </c>
      <c r="P20" s="19">
        <v>10</v>
      </c>
      <c r="Q20" s="17">
        <v>2391</v>
      </c>
      <c r="R20" s="20">
        <v>876.7</v>
      </c>
      <c r="S20" s="18">
        <v>26301</v>
      </c>
    </row>
    <row r="21" spans="1:19" ht="31.2">
      <c r="A21" s="14" t="s">
        <v>37</v>
      </c>
      <c r="B21" s="14" t="s">
        <v>94</v>
      </c>
      <c r="C21" s="46" t="s">
        <v>95</v>
      </c>
      <c r="D21" s="50" t="s">
        <v>96</v>
      </c>
      <c r="E21" s="50"/>
      <c r="F21" s="51"/>
      <c r="G21" s="7" t="s">
        <v>90</v>
      </c>
      <c r="H21" s="15">
        <v>6</v>
      </c>
      <c r="I21" s="15">
        <v>0</v>
      </c>
      <c r="J21" s="15">
        <v>30</v>
      </c>
      <c r="K21" s="16">
        <v>30</v>
      </c>
      <c r="L21" s="17">
        <v>840</v>
      </c>
      <c r="M21" s="18">
        <v>840</v>
      </c>
      <c r="N21" s="15">
        <v>0</v>
      </c>
      <c r="O21" s="17">
        <v>25200</v>
      </c>
      <c r="P21" s="19">
        <v>10</v>
      </c>
      <c r="Q21" s="17">
        <v>2520</v>
      </c>
      <c r="R21" s="20">
        <v>924</v>
      </c>
      <c r="S21" s="18">
        <v>27720</v>
      </c>
    </row>
    <row r="22" spans="1:19" ht="31.2">
      <c r="A22" s="14" t="s">
        <v>38</v>
      </c>
      <c r="B22" s="14" t="s">
        <v>97</v>
      </c>
      <c r="C22" s="46" t="s">
        <v>98</v>
      </c>
      <c r="D22" s="50" t="s">
        <v>99</v>
      </c>
      <c r="E22" s="50"/>
      <c r="F22" s="51"/>
      <c r="G22" s="7" t="s">
        <v>90</v>
      </c>
      <c r="H22" s="15">
        <v>14</v>
      </c>
      <c r="I22" s="15">
        <v>0</v>
      </c>
      <c r="J22" s="15">
        <v>25</v>
      </c>
      <c r="K22" s="16">
        <v>25</v>
      </c>
      <c r="L22" s="17">
        <v>698</v>
      </c>
      <c r="M22" s="18">
        <v>698</v>
      </c>
      <c r="N22" s="15">
        <v>0</v>
      </c>
      <c r="O22" s="17">
        <v>17450</v>
      </c>
      <c r="P22" s="19">
        <v>10</v>
      </c>
      <c r="Q22" s="17">
        <v>1745</v>
      </c>
      <c r="R22" s="20">
        <v>767.8</v>
      </c>
      <c r="S22" s="18">
        <v>19195</v>
      </c>
    </row>
    <row r="23" spans="1:19" ht="93.6">
      <c r="A23" s="14" t="s">
        <v>39</v>
      </c>
      <c r="B23" s="14" t="s">
        <v>100</v>
      </c>
      <c r="C23" s="46" t="s">
        <v>101</v>
      </c>
      <c r="D23" s="50" t="s">
        <v>102</v>
      </c>
      <c r="E23" s="50"/>
      <c r="F23" s="51"/>
      <c r="G23" s="7" t="s">
        <v>90</v>
      </c>
      <c r="H23" s="15">
        <v>20</v>
      </c>
      <c r="I23" s="15">
        <v>0</v>
      </c>
      <c r="J23" s="15">
        <v>2</v>
      </c>
      <c r="K23" s="16">
        <v>2</v>
      </c>
      <c r="L23" s="17">
        <v>563</v>
      </c>
      <c r="M23" s="18">
        <v>563</v>
      </c>
      <c r="N23" s="15">
        <v>0</v>
      </c>
      <c r="O23" s="17">
        <v>1126</v>
      </c>
      <c r="P23" s="19">
        <v>10</v>
      </c>
      <c r="Q23" s="17">
        <v>112.6</v>
      </c>
      <c r="R23" s="20">
        <v>619.29999999999995</v>
      </c>
      <c r="S23" s="18">
        <v>1238.5999999999999</v>
      </c>
    </row>
    <row r="24" spans="1:19" ht="62.4">
      <c r="A24" s="14" t="s">
        <v>40</v>
      </c>
      <c r="B24" s="14" t="s">
        <v>103</v>
      </c>
      <c r="C24" s="46" t="s">
        <v>104</v>
      </c>
      <c r="D24" s="50" t="s">
        <v>105</v>
      </c>
      <c r="E24" s="50"/>
      <c r="F24" s="51"/>
      <c r="G24" s="7" t="s">
        <v>90</v>
      </c>
      <c r="H24" s="15">
        <v>16</v>
      </c>
      <c r="I24" s="15">
        <v>0</v>
      </c>
      <c r="J24" s="15">
        <v>25</v>
      </c>
      <c r="K24" s="16">
        <v>25</v>
      </c>
      <c r="L24" s="17">
        <v>654</v>
      </c>
      <c r="M24" s="18">
        <v>654</v>
      </c>
      <c r="N24" s="15">
        <v>0</v>
      </c>
      <c r="O24" s="17">
        <v>16350</v>
      </c>
      <c r="P24" s="19">
        <v>10</v>
      </c>
      <c r="Q24" s="17">
        <v>1635</v>
      </c>
      <c r="R24" s="20">
        <v>719.4</v>
      </c>
      <c r="S24" s="18">
        <v>17985</v>
      </c>
    </row>
    <row r="25" spans="1:19" ht="46.8">
      <c r="A25" s="14" t="s">
        <v>41</v>
      </c>
      <c r="B25" s="14" t="s">
        <v>106</v>
      </c>
      <c r="C25" s="46" t="s">
        <v>107</v>
      </c>
      <c r="D25" s="50" t="s">
        <v>108</v>
      </c>
      <c r="E25" s="50"/>
      <c r="F25" s="51"/>
      <c r="G25" s="7" t="s">
        <v>90</v>
      </c>
      <c r="H25" s="15">
        <v>12</v>
      </c>
      <c r="I25" s="15">
        <v>0</v>
      </c>
      <c r="J25" s="15">
        <v>2</v>
      </c>
      <c r="K25" s="16">
        <v>2</v>
      </c>
      <c r="L25" s="17">
        <v>918</v>
      </c>
      <c r="M25" s="18">
        <v>918</v>
      </c>
      <c r="N25" s="15">
        <v>0</v>
      </c>
      <c r="O25" s="17">
        <v>1836</v>
      </c>
      <c r="P25" s="19">
        <v>10</v>
      </c>
      <c r="Q25" s="17">
        <v>183.6</v>
      </c>
      <c r="R25" s="20">
        <v>1009.8</v>
      </c>
      <c r="S25" s="18">
        <v>2019.6</v>
      </c>
    </row>
    <row r="26" spans="1:19" ht="62.4">
      <c r="A26" s="14" t="s">
        <v>42</v>
      </c>
      <c r="B26" s="14" t="s">
        <v>109</v>
      </c>
      <c r="C26" s="46" t="s">
        <v>110</v>
      </c>
      <c r="D26" s="50" t="s">
        <v>111</v>
      </c>
      <c r="E26" s="50"/>
      <c r="F26" s="51"/>
      <c r="G26" s="7" t="s">
        <v>90</v>
      </c>
      <c r="H26" s="15">
        <v>4</v>
      </c>
      <c r="I26" s="15">
        <v>0</v>
      </c>
      <c r="J26" s="15">
        <v>25</v>
      </c>
      <c r="K26" s="16">
        <v>25</v>
      </c>
      <c r="L26" s="17">
        <v>781</v>
      </c>
      <c r="M26" s="18">
        <v>781</v>
      </c>
      <c r="N26" s="15">
        <v>0</v>
      </c>
      <c r="O26" s="17">
        <v>19525</v>
      </c>
      <c r="P26" s="19">
        <v>10</v>
      </c>
      <c r="Q26" s="17">
        <v>1952.5</v>
      </c>
      <c r="R26" s="20">
        <v>859.1</v>
      </c>
      <c r="S26" s="18">
        <v>21477.5</v>
      </c>
    </row>
    <row r="27" spans="1:19" ht="21.6" customHeight="1">
      <c r="F27" s="21"/>
      <c r="G27" s="22"/>
      <c r="H27" s="27" t="s">
        <v>60</v>
      </c>
      <c r="I27" s="15">
        <f>SUM(I19:I26)</f>
        <v>0</v>
      </c>
      <c r="J27" s="15">
        <f>SUM(J19:J26)</f>
        <v>214</v>
      </c>
      <c r="K27" s="15">
        <f>SUM(K19:K26)</f>
        <v>214</v>
      </c>
      <c r="L27" s="28" t="s">
        <v>61</v>
      </c>
      <c r="M27" s="29" t="s">
        <v>61</v>
      </c>
      <c r="N27" s="30" t="s">
        <v>61</v>
      </c>
      <c r="O27" s="17">
        <f>SUM(O19:O26)</f>
        <v>157672</v>
      </c>
      <c r="P27" s="30" t="s">
        <v>61</v>
      </c>
      <c r="Q27" s="17">
        <f>SUM(Q19:Q26)</f>
        <v>15767.2</v>
      </c>
      <c r="R27" s="30" t="s">
        <v>61</v>
      </c>
      <c r="S27" s="17">
        <f>SUM(S19:S26)</f>
        <v>173439.2</v>
      </c>
    </row>
    <row r="28" spans="1:19" ht="31.2">
      <c r="A28" s="14" t="s">
        <v>43</v>
      </c>
      <c r="B28" s="14" t="s">
        <v>112</v>
      </c>
      <c r="C28" s="46" t="s">
        <v>113</v>
      </c>
      <c r="D28" s="50" t="s">
        <v>114</v>
      </c>
      <c r="E28" s="50"/>
      <c r="F28" s="51"/>
      <c r="G28" s="7" t="s">
        <v>90</v>
      </c>
      <c r="H28" s="15">
        <v>14</v>
      </c>
      <c r="I28" s="15">
        <v>0</v>
      </c>
      <c r="J28" s="15">
        <v>25</v>
      </c>
      <c r="K28" s="16">
        <v>25</v>
      </c>
      <c r="L28" s="17">
        <v>1058</v>
      </c>
      <c r="M28" s="18">
        <v>1058</v>
      </c>
      <c r="N28" s="15">
        <v>0</v>
      </c>
      <c r="O28" s="17">
        <v>26450</v>
      </c>
      <c r="P28" s="19">
        <v>10</v>
      </c>
      <c r="Q28" s="17">
        <v>2645</v>
      </c>
      <c r="R28" s="20">
        <v>1163.8</v>
      </c>
      <c r="S28" s="18">
        <v>29095</v>
      </c>
    </row>
    <row r="29" spans="1:19" ht="46.8">
      <c r="A29" s="14" t="s">
        <v>44</v>
      </c>
      <c r="B29" s="14" t="s">
        <v>115</v>
      </c>
      <c r="C29" s="46" t="s">
        <v>116</v>
      </c>
      <c r="D29" s="50" t="s">
        <v>117</v>
      </c>
      <c r="E29" s="50"/>
      <c r="F29" s="51"/>
      <c r="G29" s="7" t="s">
        <v>90</v>
      </c>
      <c r="H29" s="15">
        <v>20</v>
      </c>
      <c r="I29" s="15">
        <v>0</v>
      </c>
      <c r="J29" s="15">
        <v>10</v>
      </c>
      <c r="K29" s="16">
        <v>10</v>
      </c>
      <c r="L29" s="17">
        <v>625</v>
      </c>
      <c r="M29" s="18">
        <v>625</v>
      </c>
      <c r="N29" s="15">
        <v>0</v>
      </c>
      <c r="O29" s="17">
        <v>6250</v>
      </c>
      <c r="P29" s="19">
        <v>10</v>
      </c>
      <c r="Q29" s="17">
        <v>625</v>
      </c>
      <c r="R29" s="20">
        <v>687.5</v>
      </c>
      <c r="S29" s="18">
        <v>6875</v>
      </c>
    </row>
    <row r="30" spans="1:19" ht="46.8">
      <c r="A30" s="14" t="s">
        <v>45</v>
      </c>
      <c r="B30" s="14" t="s">
        <v>118</v>
      </c>
      <c r="C30" s="46" t="s">
        <v>119</v>
      </c>
      <c r="D30" s="50" t="s">
        <v>120</v>
      </c>
      <c r="E30" s="50"/>
      <c r="F30" s="51"/>
      <c r="G30" s="7" t="s">
        <v>90</v>
      </c>
      <c r="H30" s="15">
        <v>12</v>
      </c>
      <c r="I30" s="15">
        <v>0</v>
      </c>
      <c r="J30" s="15">
        <v>10</v>
      </c>
      <c r="K30" s="16">
        <v>10</v>
      </c>
      <c r="L30" s="17">
        <v>842</v>
      </c>
      <c r="M30" s="18">
        <v>842</v>
      </c>
      <c r="N30" s="15">
        <v>0</v>
      </c>
      <c r="O30" s="17">
        <v>8420</v>
      </c>
      <c r="P30" s="19">
        <v>10</v>
      </c>
      <c r="Q30" s="17">
        <v>842</v>
      </c>
      <c r="R30" s="20">
        <v>926.2</v>
      </c>
      <c r="S30" s="18">
        <v>9262</v>
      </c>
    </row>
    <row r="31" spans="1:19" ht="46.8">
      <c r="A31" s="14" t="s">
        <v>46</v>
      </c>
      <c r="B31" s="14" t="s">
        <v>121</v>
      </c>
      <c r="C31" s="46" t="s">
        <v>122</v>
      </c>
      <c r="D31" s="50" t="s">
        <v>123</v>
      </c>
      <c r="E31" s="50"/>
      <c r="F31" s="51"/>
      <c r="G31" s="7" t="s">
        <v>90</v>
      </c>
      <c r="H31" s="15">
        <v>16</v>
      </c>
      <c r="I31" s="15">
        <v>0</v>
      </c>
      <c r="J31" s="15">
        <v>2</v>
      </c>
      <c r="K31" s="16">
        <v>2</v>
      </c>
      <c r="L31" s="17">
        <v>822</v>
      </c>
      <c r="M31" s="18">
        <v>822</v>
      </c>
      <c r="N31" s="15">
        <v>0</v>
      </c>
      <c r="O31" s="17">
        <v>1644</v>
      </c>
      <c r="P31" s="19">
        <v>10</v>
      </c>
      <c r="Q31" s="17">
        <v>164.4</v>
      </c>
      <c r="R31" s="20">
        <v>904.2</v>
      </c>
      <c r="S31" s="18">
        <v>1808.4</v>
      </c>
    </row>
    <row r="32" spans="1:19" ht="31.2">
      <c r="A32" s="14" t="s">
        <v>47</v>
      </c>
      <c r="B32" s="14" t="s">
        <v>124</v>
      </c>
      <c r="C32" s="46" t="s">
        <v>125</v>
      </c>
      <c r="D32" s="50" t="s">
        <v>126</v>
      </c>
      <c r="E32" s="50"/>
      <c r="F32" s="51"/>
      <c r="G32" s="7" t="s">
        <v>90</v>
      </c>
      <c r="H32" s="15">
        <v>14</v>
      </c>
      <c r="I32" s="15">
        <v>0</v>
      </c>
      <c r="J32" s="15">
        <v>20</v>
      </c>
      <c r="K32" s="16">
        <v>20</v>
      </c>
      <c r="L32" s="17">
        <v>874</v>
      </c>
      <c r="M32" s="18">
        <v>874</v>
      </c>
      <c r="N32" s="15">
        <v>0</v>
      </c>
      <c r="O32" s="17">
        <v>17480</v>
      </c>
      <c r="P32" s="19">
        <v>10</v>
      </c>
      <c r="Q32" s="17">
        <v>1748</v>
      </c>
      <c r="R32" s="20">
        <v>961.4</v>
      </c>
      <c r="S32" s="18">
        <v>19228</v>
      </c>
    </row>
    <row r="33" spans="1:19" ht="31.2">
      <c r="A33" s="14" t="s">
        <v>48</v>
      </c>
      <c r="B33" s="14" t="s">
        <v>127</v>
      </c>
      <c r="C33" s="46" t="s">
        <v>128</v>
      </c>
      <c r="D33" s="50" t="s">
        <v>129</v>
      </c>
      <c r="E33" s="50"/>
      <c r="F33" s="51"/>
      <c r="G33" s="7" t="s">
        <v>90</v>
      </c>
      <c r="H33" s="15">
        <v>12</v>
      </c>
      <c r="I33" s="15">
        <v>0</v>
      </c>
      <c r="J33" s="15">
        <v>1</v>
      </c>
      <c r="K33" s="16">
        <v>1</v>
      </c>
      <c r="L33" s="17">
        <v>1040</v>
      </c>
      <c r="M33" s="18">
        <v>1040</v>
      </c>
      <c r="N33" s="15">
        <v>0</v>
      </c>
      <c r="O33" s="17">
        <v>1040</v>
      </c>
      <c r="P33" s="19">
        <v>10</v>
      </c>
      <c r="Q33" s="17">
        <v>104</v>
      </c>
      <c r="R33" s="20">
        <v>1144</v>
      </c>
      <c r="S33" s="18">
        <v>1144</v>
      </c>
    </row>
    <row r="34" spans="1:19" ht="46.8">
      <c r="A34" s="14" t="s">
        <v>49</v>
      </c>
      <c r="B34" s="14" t="s">
        <v>130</v>
      </c>
      <c r="C34" s="46" t="s">
        <v>131</v>
      </c>
      <c r="D34" s="50" t="s">
        <v>132</v>
      </c>
      <c r="E34" s="50"/>
      <c r="F34" s="51"/>
      <c r="G34" s="7" t="s">
        <v>90</v>
      </c>
      <c r="H34" s="15">
        <v>12</v>
      </c>
      <c r="I34" s="15">
        <v>0</v>
      </c>
      <c r="J34" s="15">
        <v>20</v>
      </c>
      <c r="K34" s="16">
        <v>20</v>
      </c>
      <c r="L34" s="17">
        <v>1042</v>
      </c>
      <c r="M34" s="18">
        <v>1042</v>
      </c>
      <c r="N34" s="15">
        <v>0</v>
      </c>
      <c r="O34" s="17">
        <v>20840</v>
      </c>
      <c r="P34" s="19">
        <v>10</v>
      </c>
      <c r="Q34" s="17">
        <v>2084</v>
      </c>
      <c r="R34" s="20">
        <v>1146.2</v>
      </c>
      <c r="S34" s="18">
        <v>22924</v>
      </c>
    </row>
    <row r="35" spans="1:19" ht="46.8">
      <c r="A35" s="14" t="s">
        <v>50</v>
      </c>
      <c r="B35" s="14" t="s">
        <v>133</v>
      </c>
      <c r="C35" s="46" t="s">
        <v>134</v>
      </c>
      <c r="D35" s="50" t="s">
        <v>135</v>
      </c>
      <c r="E35" s="50"/>
      <c r="F35" s="51"/>
      <c r="G35" s="7" t="s">
        <v>90</v>
      </c>
      <c r="H35" s="15">
        <v>10</v>
      </c>
      <c r="I35" s="15">
        <v>0</v>
      </c>
      <c r="J35" s="15">
        <v>25</v>
      </c>
      <c r="K35" s="16">
        <v>25</v>
      </c>
      <c r="L35" s="17">
        <v>830</v>
      </c>
      <c r="M35" s="18">
        <v>830</v>
      </c>
      <c r="N35" s="15">
        <v>0</v>
      </c>
      <c r="O35" s="17">
        <v>20750</v>
      </c>
      <c r="P35" s="19">
        <v>10</v>
      </c>
      <c r="Q35" s="17">
        <v>2075</v>
      </c>
      <c r="R35" s="20">
        <v>913</v>
      </c>
      <c r="S35" s="18">
        <v>22825</v>
      </c>
    </row>
    <row r="36" spans="1:19" ht="62.4">
      <c r="A36" s="14" t="s">
        <v>51</v>
      </c>
      <c r="B36" s="14" t="s">
        <v>136</v>
      </c>
      <c r="C36" s="46" t="s">
        <v>137</v>
      </c>
      <c r="D36" s="50" t="s">
        <v>138</v>
      </c>
      <c r="E36" s="50"/>
      <c r="F36" s="51"/>
      <c r="G36" s="7" t="s">
        <v>90</v>
      </c>
      <c r="H36" s="15">
        <v>14</v>
      </c>
      <c r="I36" s="15">
        <v>0</v>
      </c>
      <c r="J36" s="15">
        <v>25</v>
      </c>
      <c r="K36" s="16">
        <v>25</v>
      </c>
      <c r="L36" s="17">
        <v>546</v>
      </c>
      <c r="M36" s="18">
        <v>546</v>
      </c>
      <c r="N36" s="15">
        <v>0</v>
      </c>
      <c r="O36" s="17">
        <v>13650</v>
      </c>
      <c r="P36" s="19">
        <v>10</v>
      </c>
      <c r="Q36" s="17">
        <v>1365</v>
      </c>
      <c r="R36" s="20">
        <v>600.6</v>
      </c>
      <c r="S36" s="18">
        <v>15015</v>
      </c>
    </row>
    <row r="37" spans="1:19" ht="46.8">
      <c r="A37" s="14" t="s">
        <v>139</v>
      </c>
      <c r="B37" s="14" t="s">
        <v>140</v>
      </c>
      <c r="C37" s="46" t="s">
        <v>141</v>
      </c>
      <c r="D37" s="50" t="s">
        <v>142</v>
      </c>
      <c r="E37" s="50"/>
      <c r="F37" s="51"/>
      <c r="G37" s="7" t="s">
        <v>90</v>
      </c>
      <c r="H37" s="15">
        <v>26</v>
      </c>
      <c r="I37" s="15">
        <v>0</v>
      </c>
      <c r="J37" s="15">
        <v>20</v>
      </c>
      <c r="K37" s="16">
        <v>20</v>
      </c>
      <c r="L37" s="17">
        <v>539</v>
      </c>
      <c r="M37" s="18">
        <v>539</v>
      </c>
      <c r="N37" s="15">
        <v>0</v>
      </c>
      <c r="O37" s="17">
        <v>10780</v>
      </c>
      <c r="P37" s="19">
        <v>10</v>
      </c>
      <c r="Q37" s="17">
        <v>1078</v>
      </c>
      <c r="R37" s="20">
        <v>592.9</v>
      </c>
      <c r="S37" s="18">
        <v>11858</v>
      </c>
    </row>
    <row r="38" spans="1:19" ht="31.2">
      <c r="A38" s="14" t="s">
        <v>143</v>
      </c>
      <c r="B38" s="14" t="s">
        <v>144</v>
      </c>
      <c r="C38" s="46" t="s">
        <v>145</v>
      </c>
      <c r="D38" s="50" t="s">
        <v>146</v>
      </c>
      <c r="E38" s="50"/>
      <c r="F38" s="51"/>
      <c r="G38" s="7" t="s">
        <v>90</v>
      </c>
      <c r="H38" s="15">
        <v>20</v>
      </c>
      <c r="I38" s="15">
        <v>0</v>
      </c>
      <c r="J38" s="15">
        <v>10</v>
      </c>
      <c r="K38" s="16">
        <v>10</v>
      </c>
      <c r="L38" s="17">
        <v>612</v>
      </c>
      <c r="M38" s="18">
        <v>612</v>
      </c>
      <c r="N38" s="15">
        <v>0</v>
      </c>
      <c r="O38" s="17">
        <v>6120</v>
      </c>
      <c r="P38" s="19">
        <v>10</v>
      </c>
      <c r="Q38" s="17">
        <v>612</v>
      </c>
      <c r="R38" s="20">
        <v>673.2</v>
      </c>
      <c r="S38" s="18">
        <v>6732</v>
      </c>
    </row>
    <row r="39" spans="1:19" ht="93.6">
      <c r="A39" s="14" t="s">
        <v>147</v>
      </c>
      <c r="B39" s="14" t="s">
        <v>148</v>
      </c>
      <c r="C39" s="46" t="s">
        <v>149</v>
      </c>
      <c r="D39" s="50" t="s">
        <v>150</v>
      </c>
      <c r="E39" s="50"/>
      <c r="F39" s="51"/>
      <c r="G39" s="7" t="s">
        <v>90</v>
      </c>
      <c r="H39" s="15">
        <v>25</v>
      </c>
      <c r="I39" s="15">
        <v>0</v>
      </c>
      <c r="J39" s="15">
        <v>20</v>
      </c>
      <c r="K39" s="16">
        <v>20</v>
      </c>
      <c r="L39" s="17">
        <v>611</v>
      </c>
      <c r="M39" s="18">
        <v>611</v>
      </c>
      <c r="N39" s="15">
        <v>0</v>
      </c>
      <c r="O39" s="17">
        <v>12220</v>
      </c>
      <c r="P39" s="19">
        <v>10</v>
      </c>
      <c r="Q39" s="17">
        <v>1222</v>
      </c>
      <c r="R39" s="20">
        <v>672.1</v>
      </c>
      <c r="S39" s="18">
        <v>13442</v>
      </c>
    </row>
    <row r="40" spans="1:19" ht="46.8">
      <c r="A40" s="14" t="s">
        <v>151</v>
      </c>
      <c r="B40" s="14" t="s">
        <v>152</v>
      </c>
      <c r="C40" s="46" t="s">
        <v>153</v>
      </c>
      <c r="D40" s="50" t="s">
        <v>154</v>
      </c>
      <c r="E40" s="50"/>
      <c r="F40" s="51"/>
      <c r="G40" s="7" t="s">
        <v>90</v>
      </c>
      <c r="H40" s="15">
        <v>24</v>
      </c>
      <c r="I40" s="15">
        <v>0</v>
      </c>
      <c r="J40" s="15">
        <v>10</v>
      </c>
      <c r="K40" s="16">
        <v>10</v>
      </c>
      <c r="L40" s="17">
        <v>691</v>
      </c>
      <c r="M40" s="18">
        <v>691</v>
      </c>
      <c r="N40" s="15">
        <v>0</v>
      </c>
      <c r="O40" s="17">
        <v>6910</v>
      </c>
      <c r="P40" s="19">
        <v>10</v>
      </c>
      <c r="Q40" s="17">
        <v>691</v>
      </c>
      <c r="R40" s="20">
        <v>760.1</v>
      </c>
      <c r="S40" s="18">
        <v>7601</v>
      </c>
    </row>
    <row r="41" spans="1:19" ht="46.8">
      <c r="A41" s="14" t="s">
        <v>155</v>
      </c>
      <c r="B41" s="14" t="s">
        <v>156</v>
      </c>
      <c r="C41" s="46" t="s">
        <v>157</v>
      </c>
      <c r="D41" s="50" t="s">
        <v>158</v>
      </c>
      <c r="E41" s="50"/>
      <c r="F41" s="51"/>
      <c r="G41" s="7" t="s">
        <v>90</v>
      </c>
      <c r="H41" s="15">
        <v>14</v>
      </c>
      <c r="I41" s="15">
        <v>0</v>
      </c>
      <c r="J41" s="15">
        <v>25</v>
      </c>
      <c r="K41" s="16">
        <v>25</v>
      </c>
      <c r="L41" s="17">
        <v>947</v>
      </c>
      <c r="M41" s="18">
        <v>947</v>
      </c>
      <c r="N41" s="15">
        <v>0</v>
      </c>
      <c r="O41" s="17">
        <v>23675</v>
      </c>
      <c r="P41" s="19">
        <v>10</v>
      </c>
      <c r="Q41" s="17">
        <v>2367.5</v>
      </c>
      <c r="R41" s="20">
        <v>1041.7</v>
      </c>
      <c r="S41" s="18">
        <v>26042.5</v>
      </c>
    </row>
    <row r="42" spans="1:19" ht="78">
      <c r="A42" s="14" t="s">
        <v>159</v>
      </c>
      <c r="B42" s="14" t="s">
        <v>160</v>
      </c>
      <c r="C42" s="46" t="s">
        <v>161</v>
      </c>
      <c r="D42" s="50" t="s">
        <v>162</v>
      </c>
      <c r="E42" s="50"/>
      <c r="F42" s="51"/>
      <c r="G42" s="7" t="s">
        <v>90</v>
      </c>
      <c r="H42" s="15">
        <v>14</v>
      </c>
      <c r="I42" s="15">
        <v>0</v>
      </c>
      <c r="J42" s="15">
        <v>25</v>
      </c>
      <c r="K42" s="16">
        <v>25</v>
      </c>
      <c r="L42" s="17">
        <v>892</v>
      </c>
      <c r="M42" s="18">
        <v>892</v>
      </c>
      <c r="N42" s="15">
        <v>0</v>
      </c>
      <c r="O42" s="17">
        <v>22300</v>
      </c>
      <c r="P42" s="19">
        <v>10</v>
      </c>
      <c r="Q42" s="17">
        <v>2230</v>
      </c>
      <c r="R42" s="20">
        <v>981.2</v>
      </c>
      <c r="S42" s="18">
        <v>24530</v>
      </c>
    </row>
    <row r="43" spans="1:19" ht="21.6" customHeight="1">
      <c r="F43" s="21"/>
      <c r="G43" s="22"/>
      <c r="H43" s="27" t="s">
        <v>60</v>
      </c>
      <c r="I43" s="15">
        <f>SUM(I28:I42)</f>
        <v>0</v>
      </c>
      <c r="J43" s="15">
        <f>SUM(J28:J42)</f>
        <v>248</v>
      </c>
      <c r="K43" s="15">
        <f>SUM(K28:K42)</f>
        <v>248</v>
      </c>
      <c r="L43" s="28" t="s">
        <v>61</v>
      </c>
      <c r="M43" s="29" t="s">
        <v>61</v>
      </c>
      <c r="N43" s="30" t="s">
        <v>61</v>
      </c>
      <c r="O43" s="17">
        <f>SUM(O28:O42)</f>
        <v>198529</v>
      </c>
      <c r="P43" s="30" t="s">
        <v>61</v>
      </c>
      <c r="Q43" s="17">
        <f>SUM(Q28:Q42)</f>
        <v>19852.900000000001</v>
      </c>
      <c r="R43" s="30" t="s">
        <v>61</v>
      </c>
      <c r="S43" s="17">
        <f>SUM(S28:S42)</f>
        <v>218381.9</v>
      </c>
    </row>
    <row r="44" spans="1:19" ht="78">
      <c r="A44" s="14" t="s">
        <v>163</v>
      </c>
      <c r="B44" s="14" t="s">
        <v>164</v>
      </c>
      <c r="C44" s="46" t="s">
        <v>165</v>
      </c>
      <c r="D44" s="50" t="s">
        <v>166</v>
      </c>
      <c r="E44" s="50"/>
      <c r="F44" s="51"/>
      <c r="G44" s="7" t="s">
        <v>90</v>
      </c>
      <c r="H44" s="15">
        <v>14</v>
      </c>
      <c r="I44" s="15">
        <v>0</v>
      </c>
      <c r="J44" s="15">
        <v>25</v>
      </c>
      <c r="K44" s="16">
        <v>25</v>
      </c>
      <c r="L44" s="17">
        <v>892</v>
      </c>
      <c r="M44" s="18">
        <v>892</v>
      </c>
      <c r="N44" s="15">
        <v>0</v>
      </c>
      <c r="O44" s="17">
        <v>22300</v>
      </c>
      <c r="P44" s="19">
        <v>10</v>
      </c>
      <c r="Q44" s="17">
        <v>2230</v>
      </c>
      <c r="R44" s="20">
        <v>981.2</v>
      </c>
      <c r="S44" s="18">
        <v>24530</v>
      </c>
    </row>
    <row r="45" spans="1:19" ht="62.4">
      <c r="A45" s="14" t="s">
        <v>167</v>
      </c>
      <c r="B45" s="14" t="s">
        <v>168</v>
      </c>
      <c r="C45" s="46" t="s">
        <v>169</v>
      </c>
      <c r="D45" s="50" t="s">
        <v>170</v>
      </c>
      <c r="E45" s="50"/>
      <c r="F45" s="51"/>
      <c r="G45" s="7" t="s">
        <v>90</v>
      </c>
      <c r="H45" s="15">
        <v>16</v>
      </c>
      <c r="I45" s="15">
        <v>0</v>
      </c>
      <c r="J45" s="15">
        <v>25</v>
      </c>
      <c r="K45" s="16">
        <v>25</v>
      </c>
      <c r="L45" s="17">
        <v>859</v>
      </c>
      <c r="M45" s="18">
        <v>859</v>
      </c>
      <c r="N45" s="15">
        <v>0</v>
      </c>
      <c r="O45" s="17">
        <v>21475</v>
      </c>
      <c r="P45" s="19">
        <v>10</v>
      </c>
      <c r="Q45" s="17">
        <v>2147.5</v>
      </c>
      <c r="R45" s="20">
        <v>944.9</v>
      </c>
      <c r="S45" s="18">
        <v>23622.5</v>
      </c>
    </row>
    <row r="46" spans="1:19" ht="62.4">
      <c r="A46" s="14" t="s">
        <v>171</v>
      </c>
      <c r="B46" s="14" t="s">
        <v>172</v>
      </c>
      <c r="C46" s="46" t="s">
        <v>173</v>
      </c>
      <c r="D46" s="50" t="s">
        <v>174</v>
      </c>
      <c r="E46" s="50"/>
      <c r="F46" s="51"/>
      <c r="G46" s="7" t="s">
        <v>90</v>
      </c>
      <c r="H46" s="15">
        <v>16</v>
      </c>
      <c r="I46" s="15">
        <v>0</v>
      </c>
      <c r="J46" s="15">
        <v>25</v>
      </c>
      <c r="K46" s="16">
        <v>25</v>
      </c>
      <c r="L46" s="17">
        <v>532</v>
      </c>
      <c r="M46" s="18">
        <v>532</v>
      </c>
      <c r="N46" s="15">
        <v>0</v>
      </c>
      <c r="O46" s="17">
        <v>13300</v>
      </c>
      <c r="P46" s="19">
        <v>10</v>
      </c>
      <c r="Q46" s="17">
        <v>1330</v>
      </c>
      <c r="R46" s="20">
        <v>585.20000000000005</v>
      </c>
      <c r="S46" s="18">
        <v>14630</v>
      </c>
    </row>
    <row r="47" spans="1:19" ht="31.2">
      <c r="A47" s="14" t="s">
        <v>175</v>
      </c>
      <c r="B47" s="14" t="s">
        <v>176</v>
      </c>
      <c r="C47" s="46" t="s">
        <v>177</v>
      </c>
      <c r="D47" s="50" t="s">
        <v>178</v>
      </c>
      <c r="E47" s="50"/>
      <c r="F47" s="51"/>
      <c r="G47" s="7" t="s">
        <v>90</v>
      </c>
      <c r="H47" s="15">
        <v>12</v>
      </c>
      <c r="I47" s="15">
        <v>0</v>
      </c>
      <c r="J47" s="15">
        <v>2</v>
      </c>
      <c r="K47" s="16">
        <v>2</v>
      </c>
      <c r="L47" s="17">
        <v>796</v>
      </c>
      <c r="M47" s="18">
        <v>796</v>
      </c>
      <c r="N47" s="15">
        <v>0</v>
      </c>
      <c r="O47" s="17">
        <v>1592</v>
      </c>
      <c r="P47" s="19">
        <v>10</v>
      </c>
      <c r="Q47" s="17">
        <v>159.19999999999999</v>
      </c>
      <c r="R47" s="20">
        <v>875.6</v>
      </c>
      <c r="S47" s="18">
        <v>1751.2</v>
      </c>
    </row>
    <row r="48" spans="1:19" ht="78">
      <c r="A48" s="14" t="s">
        <v>179</v>
      </c>
      <c r="B48" s="14" t="s">
        <v>180</v>
      </c>
      <c r="C48" s="46" t="s">
        <v>181</v>
      </c>
      <c r="D48" s="50" t="s">
        <v>182</v>
      </c>
      <c r="E48" s="50"/>
      <c r="F48" s="51"/>
      <c r="G48" s="7" t="s">
        <v>90</v>
      </c>
      <c r="H48" s="15">
        <v>18</v>
      </c>
      <c r="I48" s="15">
        <v>0</v>
      </c>
      <c r="J48" s="15">
        <v>25</v>
      </c>
      <c r="K48" s="16">
        <v>25</v>
      </c>
      <c r="L48" s="17">
        <v>788</v>
      </c>
      <c r="M48" s="18">
        <v>788</v>
      </c>
      <c r="N48" s="15">
        <v>0</v>
      </c>
      <c r="O48" s="17">
        <v>19700</v>
      </c>
      <c r="P48" s="19">
        <v>10</v>
      </c>
      <c r="Q48" s="17">
        <v>1970</v>
      </c>
      <c r="R48" s="20">
        <v>866.8</v>
      </c>
      <c r="S48" s="18">
        <v>21670</v>
      </c>
    </row>
    <row r="49" spans="1:19" ht="31.2">
      <c r="A49" s="14" t="s">
        <v>183</v>
      </c>
      <c r="B49" s="14" t="s">
        <v>184</v>
      </c>
      <c r="C49" s="46" t="s">
        <v>185</v>
      </c>
      <c r="D49" s="50" t="s">
        <v>186</v>
      </c>
      <c r="E49" s="50"/>
      <c r="F49" s="51"/>
      <c r="G49" s="7" t="s">
        <v>90</v>
      </c>
      <c r="H49" s="15">
        <v>12</v>
      </c>
      <c r="I49" s="15">
        <v>0</v>
      </c>
      <c r="J49" s="15">
        <v>2</v>
      </c>
      <c r="K49" s="16">
        <v>2</v>
      </c>
      <c r="L49" s="17">
        <v>1217</v>
      </c>
      <c r="M49" s="18">
        <v>1217</v>
      </c>
      <c r="N49" s="15">
        <v>0</v>
      </c>
      <c r="O49" s="17">
        <v>2434</v>
      </c>
      <c r="P49" s="19">
        <v>10</v>
      </c>
      <c r="Q49" s="17">
        <v>243.4</v>
      </c>
      <c r="R49" s="20">
        <v>1338.7</v>
      </c>
      <c r="S49" s="18">
        <v>2677.4</v>
      </c>
    </row>
    <row r="50" spans="1:19" ht="46.8">
      <c r="A50" s="14" t="s">
        <v>187</v>
      </c>
      <c r="B50" s="14" t="s">
        <v>188</v>
      </c>
      <c r="C50" s="46" t="s">
        <v>189</v>
      </c>
      <c r="D50" s="50" t="s">
        <v>190</v>
      </c>
      <c r="E50" s="50"/>
      <c r="F50" s="51"/>
      <c r="G50" s="7" t="s">
        <v>90</v>
      </c>
      <c r="H50" s="15">
        <v>16</v>
      </c>
      <c r="I50" s="15">
        <v>0</v>
      </c>
      <c r="J50" s="15">
        <v>25</v>
      </c>
      <c r="K50" s="16">
        <v>25</v>
      </c>
      <c r="L50" s="17">
        <v>619</v>
      </c>
      <c r="M50" s="18">
        <v>619</v>
      </c>
      <c r="N50" s="15">
        <v>0</v>
      </c>
      <c r="O50" s="17">
        <v>15475</v>
      </c>
      <c r="P50" s="19">
        <v>10</v>
      </c>
      <c r="Q50" s="17">
        <v>1547.5</v>
      </c>
      <c r="R50" s="20">
        <v>680.9</v>
      </c>
      <c r="S50" s="18">
        <v>17022.5</v>
      </c>
    </row>
    <row r="51" spans="1:19" ht="46.8">
      <c r="A51" s="14" t="s">
        <v>191</v>
      </c>
      <c r="B51" s="14" t="s">
        <v>192</v>
      </c>
      <c r="C51" s="46" t="s">
        <v>193</v>
      </c>
      <c r="D51" s="50" t="s">
        <v>194</v>
      </c>
      <c r="E51" s="50"/>
      <c r="F51" s="51"/>
      <c r="G51" s="7" t="s">
        <v>90</v>
      </c>
      <c r="H51" s="15">
        <v>20</v>
      </c>
      <c r="I51" s="15">
        <v>0</v>
      </c>
      <c r="J51" s="15">
        <v>10</v>
      </c>
      <c r="K51" s="16">
        <v>10</v>
      </c>
      <c r="L51" s="17">
        <v>637</v>
      </c>
      <c r="M51" s="18">
        <v>637</v>
      </c>
      <c r="N51" s="15">
        <v>0</v>
      </c>
      <c r="O51" s="17">
        <v>6370</v>
      </c>
      <c r="P51" s="19">
        <v>10</v>
      </c>
      <c r="Q51" s="17">
        <v>637</v>
      </c>
      <c r="R51" s="20">
        <v>700.7</v>
      </c>
      <c r="S51" s="18">
        <v>7007</v>
      </c>
    </row>
    <row r="52" spans="1:19" ht="46.8">
      <c r="A52" s="14" t="s">
        <v>195</v>
      </c>
      <c r="B52" s="14" t="s">
        <v>196</v>
      </c>
      <c r="C52" s="46" t="s">
        <v>197</v>
      </c>
      <c r="D52" s="50" t="s">
        <v>198</v>
      </c>
      <c r="E52" s="50"/>
      <c r="F52" s="51"/>
      <c r="G52" s="7" t="s">
        <v>90</v>
      </c>
      <c r="H52" s="15">
        <v>14</v>
      </c>
      <c r="I52" s="15">
        <v>0</v>
      </c>
      <c r="J52" s="15">
        <v>2</v>
      </c>
      <c r="K52" s="16">
        <v>2</v>
      </c>
      <c r="L52" s="17">
        <v>990</v>
      </c>
      <c r="M52" s="18">
        <v>990</v>
      </c>
      <c r="N52" s="15">
        <v>0</v>
      </c>
      <c r="O52" s="17">
        <v>1980</v>
      </c>
      <c r="P52" s="19">
        <v>10</v>
      </c>
      <c r="Q52" s="17">
        <v>198</v>
      </c>
      <c r="R52" s="20">
        <v>1089</v>
      </c>
      <c r="S52" s="18">
        <v>2178</v>
      </c>
    </row>
    <row r="53" spans="1:19" ht="31.2">
      <c r="A53" s="14" t="s">
        <v>199</v>
      </c>
      <c r="B53" s="14" t="s">
        <v>200</v>
      </c>
      <c r="C53" s="46" t="s">
        <v>201</v>
      </c>
      <c r="D53" s="50" t="s">
        <v>202</v>
      </c>
      <c r="E53" s="50"/>
      <c r="F53" s="51"/>
      <c r="G53" s="7" t="s">
        <v>90</v>
      </c>
      <c r="H53" s="15">
        <v>7</v>
      </c>
      <c r="I53" s="15">
        <v>0</v>
      </c>
      <c r="J53" s="15">
        <v>20</v>
      </c>
      <c r="K53" s="16">
        <v>20</v>
      </c>
      <c r="L53" s="17">
        <v>755</v>
      </c>
      <c r="M53" s="18">
        <v>755</v>
      </c>
      <c r="N53" s="15">
        <v>0</v>
      </c>
      <c r="O53" s="17">
        <v>15100</v>
      </c>
      <c r="P53" s="19">
        <v>10</v>
      </c>
      <c r="Q53" s="17">
        <v>1510</v>
      </c>
      <c r="R53" s="20">
        <v>830.5</v>
      </c>
      <c r="S53" s="18">
        <v>16610</v>
      </c>
    </row>
    <row r="54" spans="1:19" ht="62.4">
      <c r="A54" s="14" t="s">
        <v>203</v>
      </c>
      <c r="B54" s="14" t="s">
        <v>204</v>
      </c>
      <c r="C54" s="46" t="s">
        <v>205</v>
      </c>
      <c r="D54" s="50" t="s">
        <v>206</v>
      </c>
      <c r="E54" s="50"/>
      <c r="F54" s="51"/>
      <c r="G54" s="7" t="s">
        <v>90</v>
      </c>
      <c r="H54" s="15">
        <v>12</v>
      </c>
      <c r="I54" s="15">
        <v>0</v>
      </c>
      <c r="J54" s="15">
        <v>10</v>
      </c>
      <c r="K54" s="16">
        <v>10</v>
      </c>
      <c r="L54" s="17">
        <v>1201</v>
      </c>
      <c r="M54" s="18">
        <v>1201</v>
      </c>
      <c r="N54" s="15">
        <v>0</v>
      </c>
      <c r="O54" s="17">
        <v>12010</v>
      </c>
      <c r="P54" s="19">
        <v>10</v>
      </c>
      <c r="Q54" s="17">
        <v>1201</v>
      </c>
      <c r="R54" s="20">
        <v>1321.1</v>
      </c>
      <c r="S54" s="18">
        <v>13211</v>
      </c>
    </row>
    <row r="55" spans="1:19" ht="46.8">
      <c r="A55" s="14" t="s">
        <v>207</v>
      </c>
      <c r="B55" s="14" t="s">
        <v>208</v>
      </c>
      <c r="C55" s="46" t="s">
        <v>209</v>
      </c>
      <c r="D55" s="50" t="s">
        <v>210</v>
      </c>
      <c r="E55" s="50"/>
      <c r="F55" s="51"/>
      <c r="G55" s="7" t="s">
        <v>90</v>
      </c>
      <c r="H55" s="15">
        <v>18</v>
      </c>
      <c r="I55" s="15">
        <v>0</v>
      </c>
      <c r="J55" s="15">
        <v>25</v>
      </c>
      <c r="K55" s="16">
        <v>25</v>
      </c>
      <c r="L55" s="17">
        <v>488</v>
      </c>
      <c r="M55" s="18">
        <v>488</v>
      </c>
      <c r="N55" s="15">
        <v>0</v>
      </c>
      <c r="O55" s="17">
        <v>12200</v>
      </c>
      <c r="P55" s="19">
        <v>10</v>
      </c>
      <c r="Q55" s="17">
        <v>1220</v>
      </c>
      <c r="R55" s="20">
        <v>536.79999999999995</v>
      </c>
      <c r="S55" s="18">
        <v>13420</v>
      </c>
    </row>
    <row r="56" spans="1:19" ht="78">
      <c r="A56" s="14" t="s">
        <v>211</v>
      </c>
      <c r="B56" s="14" t="s">
        <v>212</v>
      </c>
      <c r="C56" s="46" t="s">
        <v>213</v>
      </c>
      <c r="D56" s="50" t="s">
        <v>214</v>
      </c>
      <c r="E56" s="50"/>
      <c r="F56" s="51"/>
      <c r="G56" s="7" t="s">
        <v>90</v>
      </c>
      <c r="H56" s="15">
        <v>14</v>
      </c>
      <c r="I56" s="15">
        <v>0</v>
      </c>
      <c r="J56" s="15">
        <v>40</v>
      </c>
      <c r="K56" s="16">
        <v>40</v>
      </c>
      <c r="L56" s="17">
        <v>659</v>
      </c>
      <c r="M56" s="18">
        <v>659</v>
      </c>
      <c r="N56" s="15">
        <v>0</v>
      </c>
      <c r="O56" s="17">
        <v>26360</v>
      </c>
      <c r="P56" s="19">
        <v>10</v>
      </c>
      <c r="Q56" s="17">
        <v>2636</v>
      </c>
      <c r="R56" s="20">
        <v>724.9</v>
      </c>
      <c r="S56" s="18">
        <v>28996</v>
      </c>
    </row>
    <row r="57" spans="1:19" ht="21.6" customHeight="1">
      <c r="F57" s="21"/>
      <c r="G57" s="22"/>
      <c r="H57" s="27" t="s">
        <v>60</v>
      </c>
      <c r="I57" s="15">
        <f>SUM(I44:I56)</f>
        <v>0</v>
      </c>
      <c r="J57" s="15">
        <f>SUM(J44:J56)</f>
        <v>236</v>
      </c>
      <c r="K57" s="15">
        <f>SUM(K44:K56)</f>
        <v>236</v>
      </c>
      <c r="L57" s="28" t="s">
        <v>61</v>
      </c>
      <c r="M57" s="29" t="s">
        <v>61</v>
      </c>
      <c r="N57" s="30" t="s">
        <v>61</v>
      </c>
      <c r="O57" s="17">
        <f>SUM(O44:O56)</f>
        <v>170296</v>
      </c>
      <c r="P57" s="30" t="s">
        <v>61</v>
      </c>
      <c r="Q57" s="17">
        <f>SUM(Q44:Q56)</f>
        <v>17029.599999999999</v>
      </c>
      <c r="R57" s="30" t="s">
        <v>61</v>
      </c>
      <c r="S57" s="17">
        <f>SUM(S44:S56)</f>
        <v>187325.59999999998</v>
      </c>
    </row>
    <row r="58" spans="1:19" ht="62.4">
      <c r="A58" s="14" t="s">
        <v>215</v>
      </c>
      <c r="B58" s="14" t="s">
        <v>216</v>
      </c>
      <c r="C58" s="46" t="s">
        <v>217</v>
      </c>
      <c r="D58" s="50" t="s">
        <v>218</v>
      </c>
      <c r="E58" s="50"/>
      <c r="F58" s="51"/>
      <c r="G58" s="7" t="s">
        <v>90</v>
      </c>
      <c r="H58" s="15">
        <v>16</v>
      </c>
      <c r="I58" s="15">
        <v>0</v>
      </c>
      <c r="J58" s="15">
        <v>2</v>
      </c>
      <c r="K58" s="16">
        <v>2</v>
      </c>
      <c r="L58" s="17">
        <v>1051</v>
      </c>
      <c r="M58" s="18">
        <v>1051</v>
      </c>
      <c r="N58" s="15">
        <v>0</v>
      </c>
      <c r="O58" s="17">
        <v>2102</v>
      </c>
      <c r="P58" s="19">
        <v>10</v>
      </c>
      <c r="Q58" s="17">
        <v>210.2</v>
      </c>
      <c r="R58" s="20">
        <v>1156.0999999999999</v>
      </c>
      <c r="S58" s="18">
        <v>2312.1999999999998</v>
      </c>
    </row>
    <row r="59" spans="1:19" ht="93.6">
      <c r="A59" s="14" t="s">
        <v>219</v>
      </c>
      <c r="B59" s="14" t="s">
        <v>220</v>
      </c>
      <c r="C59" s="46" t="s">
        <v>221</v>
      </c>
      <c r="D59" s="50" t="s">
        <v>222</v>
      </c>
      <c r="E59" s="50"/>
      <c r="F59" s="51"/>
      <c r="G59" s="7" t="s">
        <v>90</v>
      </c>
      <c r="H59" s="15">
        <v>14</v>
      </c>
      <c r="I59" s="15">
        <v>0</v>
      </c>
      <c r="J59" s="15">
        <v>25</v>
      </c>
      <c r="K59" s="16">
        <v>25</v>
      </c>
      <c r="L59" s="17">
        <v>668</v>
      </c>
      <c r="M59" s="18">
        <v>668</v>
      </c>
      <c r="N59" s="15">
        <v>0</v>
      </c>
      <c r="O59" s="17">
        <v>16700</v>
      </c>
      <c r="P59" s="19">
        <v>10</v>
      </c>
      <c r="Q59" s="17">
        <v>1670</v>
      </c>
      <c r="R59" s="20">
        <v>734.8</v>
      </c>
      <c r="S59" s="18">
        <v>18370</v>
      </c>
    </row>
    <row r="60" spans="1:19" ht="31.2">
      <c r="A60" s="14" t="s">
        <v>223</v>
      </c>
      <c r="B60" s="14" t="s">
        <v>224</v>
      </c>
      <c r="C60" s="46" t="s">
        <v>225</v>
      </c>
      <c r="D60" s="50" t="s">
        <v>226</v>
      </c>
      <c r="E60" s="50"/>
      <c r="F60" s="51"/>
      <c r="G60" s="7" t="s">
        <v>90</v>
      </c>
      <c r="H60" s="15">
        <v>10</v>
      </c>
      <c r="I60" s="15">
        <v>0</v>
      </c>
      <c r="J60" s="15">
        <v>20</v>
      </c>
      <c r="K60" s="16">
        <v>20</v>
      </c>
      <c r="L60" s="17">
        <v>1073</v>
      </c>
      <c r="M60" s="18">
        <v>1073</v>
      </c>
      <c r="N60" s="15">
        <v>0</v>
      </c>
      <c r="O60" s="17">
        <v>21460</v>
      </c>
      <c r="P60" s="19">
        <v>10</v>
      </c>
      <c r="Q60" s="17">
        <v>2146</v>
      </c>
      <c r="R60" s="20">
        <v>1180.3</v>
      </c>
      <c r="S60" s="18">
        <v>23606</v>
      </c>
    </row>
    <row r="61" spans="1:19" ht="46.8">
      <c r="A61" s="14" t="s">
        <v>227</v>
      </c>
      <c r="B61" s="14" t="s">
        <v>228</v>
      </c>
      <c r="C61" s="46" t="s">
        <v>229</v>
      </c>
      <c r="D61" s="50" t="s">
        <v>230</v>
      </c>
      <c r="E61" s="50"/>
      <c r="F61" s="51"/>
      <c r="G61" s="7" t="s">
        <v>90</v>
      </c>
      <c r="H61" s="15">
        <v>20</v>
      </c>
      <c r="I61" s="15">
        <v>0</v>
      </c>
      <c r="J61" s="15">
        <v>10</v>
      </c>
      <c r="K61" s="16">
        <v>10</v>
      </c>
      <c r="L61" s="17">
        <v>763</v>
      </c>
      <c r="M61" s="18">
        <v>763</v>
      </c>
      <c r="N61" s="15">
        <v>0</v>
      </c>
      <c r="O61" s="17">
        <v>7630</v>
      </c>
      <c r="P61" s="19">
        <v>10</v>
      </c>
      <c r="Q61" s="17">
        <v>763</v>
      </c>
      <c r="R61" s="20">
        <v>839.3</v>
      </c>
      <c r="S61" s="18">
        <v>8393</v>
      </c>
    </row>
    <row r="62" spans="1:19" ht="46.8">
      <c r="A62" s="14" t="s">
        <v>231</v>
      </c>
      <c r="B62" s="14" t="s">
        <v>232</v>
      </c>
      <c r="C62" s="46" t="s">
        <v>233</v>
      </c>
      <c r="D62" s="50" t="s">
        <v>234</v>
      </c>
      <c r="E62" s="50"/>
      <c r="F62" s="51"/>
      <c r="G62" s="7" t="s">
        <v>90</v>
      </c>
      <c r="H62" s="15">
        <v>10</v>
      </c>
      <c r="I62" s="15">
        <v>0</v>
      </c>
      <c r="J62" s="15">
        <v>25</v>
      </c>
      <c r="K62" s="16">
        <v>25</v>
      </c>
      <c r="L62" s="17">
        <v>1222</v>
      </c>
      <c r="M62" s="18">
        <v>1222</v>
      </c>
      <c r="N62" s="15">
        <v>0</v>
      </c>
      <c r="O62" s="17">
        <v>30550</v>
      </c>
      <c r="P62" s="19">
        <v>10</v>
      </c>
      <c r="Q62" s="17">
        <v>3055</v>
      </c>
      <c r="R62" s="20">
        <v>1344.2</v>
      </c>
      <c r="S62" s="18">
        <v>33605</v>
      </c>
    </row>
    <row r="63" spans="1:19" ht="21.6" customHeight="1">
      <c r="F63" s="21"/>
      <c r="G63" s="22"/>
      <c r="H63" s="27" t="s">
        <v>60</v>
      </c>
      <c r="I63" s="15">
        <f>SUM(I58:I62)</f>
        <v>0</v>
      </c>
      <c r="J63" s="15">
        <f>SUM(J58:J62)</f>
        <v>82</v>
      </c>
      <c r="K63" s="15">
        <f>SUM(K58:K62)</f>
        <v>82</v>
      </c>
      <c r="L63" s="28" t="s">
        <v>61</v>
      </c>
      <c r="M63" s="29" t="s">
        <v>61</v>
      </c>
      <c r="N63" s="30" t="s">
        <v>61</v>
      </c>
      <c r="O63" s="17">
        <f>SUM(O58:O62)</f>
        <v>78442</v>
      </c>
      <c r="P63" s="30" t="s">
        <v>61</v>
      </c>
      <c r="Q63" s="17">
        <f>SUM(Q58:Q62)</f>
        <v>7844.2</v>
      </c>
      <c r="R63" s="30" t="s">
        <v>61</v>
      </c>
      <c r="S63" s="17">
        <f>SUM(S58:S62)</f>
        <v>86286.2</v>
      </c>
    </row>
    <row r="64" spans="1:19" ht="21.6" customHeight="1">
      <c r="G64" s="22"/>
      <c r="H64" s="21" t="s">
        <v>52</v>
      </c>
      <c r="I64" s="15">
        <v>0</v>
      </c>
      <c r="J64" s="15">
        <v>780</v>
      </c>
      <c r="K64" s="15">
        <v>780</v>
      </c>
      <c r="L64" s="30" t="s">
        <v>61</v>
      </c>
      <c r="M64" s="29" t="s">
        <v>61</v>
      </c>
      <c r="N64" s="30" t="s">
        <v>61</v>
      </c>
      <c r="O64" s="17">
        <v>604939</v>
      </c>
      <c r="P64" s="30" t="s">
        <v>61</v>
      </c>
      <c r="Q64" s="17">
        <v>60493.9</v>
      </c>
      <c r="R64" s="30" t="s">
        <v>61</v>
      </c>
      <c r="S64" s="23">
        <v>665432.9</v>
      </c>
    </row>
    <row r="65" spans="2:19" ht="13.2">
      <c r="B65" s="52" t="s">
        <v>235</v>
      </c>
      <c r="C65" s="52"/>
      <c r="D65" s="52"/>
      <c r="E65" s="52"/>
      <c r="F65" s="52"/>
      <c r="G65" s="26"/>
      <c r="H65" s="26"/>
    </row>
    <row r="66" spans="2:19" ht="15.6" customHeight="1">
      <c r="B66" s="52" t="s">
        <v>236</v>
      </c>
      <c r="C66" s="52"/>
      <c r="D66" s="52"/>
      <c r="E66" s="52"/>
      <c r="F66" s="52"/>
      <c r="G66" s="26"/>
      <c r="H66" s="26"/>
      <c r="I66" s="26"/>
    </row>
    <row r="68" spans="2:19" ht="13.2">
      <c r="B68" s="36" t="s">
        <v>53</v>
      </c>
      <c r="C68" s="36"/>
      <c r="D68" s="36"/>
      <c r="E68" s="83"/>
      <c r="F68" s="83"/>
      <c r="G68" s="83"/>
      <c r="H68" s="83"/>
      <c r="I68" s="83"/>
      <c r="J68" s="36"/>
    </row>
    <row r="69" spans="2:19" ht="13.2">
      <c r="B69" s="34"/>
      <c r="C69" s="34"/>
      <c r="D69" s="34"/>
      <c r="E69" s="34"/>
      <c r="F69" s="34"/>
      <c r="G69" s="34"/>
      <c r="H69" s="34"/>
      <c r="I69" s="34"/>
      <c r="J69" s="34"/>
    </row>
    <row r="70" spans="2:19" ht="13.2">
      <c r="B70" s="36" t="s">
        <v>65</v>
      </c>
      <c r="C70" s="91" t="s">
        <v>237</v>
      </c>
      <c r="D70" s="91"/>
      <c r="E70" s="91"/>
      <c r="F70" s="91"/>
      <c r="G70" s="91"/>
      <c r="H70" s="91"/>
      <c r="I70" s="91"/>
      <c r="J70" s="91"/>
      <c r="K70" s="91"/>
    </row>
    <row r="71" spans="2:19" ht="16.350000000000001" customHeight="1">
      <c r="F71" s="45" t="s">
        <v>54</v>
      </c>
      <c r="I71" s="57"/>
      <c r="J71" s="57"/>
      <c r="K71" s="57"/>
      <c r="L71" s="92"/>
      <c r="M71" s="53"/>
      <c r="N71" s="53"/>
      <c r="O71" s="53"/>
      <c r="P71" s="53"/>
      <c r="Q71" s="93"/>
    </row>
    <row r="72" spans="2:19" ht="10.5" customHeight="1">
      <c r="E72" s="24"/>
      <c r="I72" s="53" t="s">
        <v>67</v>
      </c>
      <c r="J72" s="53"/>
      <c r="K72" s="53"/>
      <c r="L72" s="94"/>
      <c r="M72" s="57"/>
      <c r="N72" s="57"/>
      <c r="O72" s="57"/>
      <c r="P72" s="57"/>
      <c r="Q72" s="95"/>
    </row>
    <row r="73" spans="2:19" ht="16.5" customHeight="1">
      <c r="B73" s="24" t="s">
        <v>66</v>
      </c>
      <c r="C73" s="38"/>
      <c r="D73" s="38"/>
      <c r="G73" s="39" t="s">
        <v>55</v>
      </c>
      <c r="I73" s="57"/>
      <c r="J73" s="57"/>
      <c r="K73" s="57"/>
      <c r="L73" s="92"/>
      <c r="M73" s="53"/>
      <c r="N73" s="53"/>
      <c r="O73" s="53"/>
      <c r="P73" s="53"/>
      <c r="Q73" s="93"/>
    </row>
    <row r="74" spans="2:19" ht="11.25" customHeight="1">
      <c r="B74" s="24"/>
      <c r="C74" s="53" t="s">
        <v>67</v>
      </c>
      <c r="D74" s="53"/>
      <c r="E74" s="24"/>
      <c r="I74" s="53" t="s">
        <v>67</v>
      </c>
      <c r="J74" s="53"/>
      <c r="K74" s="53"/>
      <c r="L74" s="94"/>
      <c r="M74" s="57"/>
      <c r="N74" s="57"/>
      <c r="O74" s="57"/>
      <c r="P74" s="57"/>
      <c r="Q74" s="95"/>
    </row>
    <row r="75" spans="2:19" ht="12">
      <c r="F75" s="24"/>
    </row>
    <row r="76" spans="2:19" ht="15" customHeight="1">
      <c r="B76" s="25" t="s">
        <v>56</v>
      </c>
      <c r="F76" s="25" t="s">
        <v>57</v>
      </c>
    </row>
    <row r="77" spans="2:19" ht="15" customHeight="1">
      <c r="B77" s="103" t="s">
        <v>238</v>
      </c>
      <c r="C77" s="103"/>
      <c r="D77" s="103"/>
      <c r="E77" s="103"/>
      <c r="F77" s="103"/>
      <c r="G77" s="103"/>
      <c r="H77" s="103"/>
      <c r="I77" s="103"/>
      <c r="J77" s="103"/>
      <c r="K77" s="104"/>
    </row>
    <row r="78" spans="2:19" ht="15" customHeight="1">
      <c r="B78" s="103"/>
      <c r="C78" s="103"/>
      <c r="D78" s="103"/>
      <c r="E78" s="103"/>
      <c r="F78" s="103"/>
      <c r="G78" s="103"/>
      <c r="H78" s="103"/>
      <c r="I78" s="103"/>
      <c r="J78" s="103"/>
      <c r="K78" s="104"/>
      <c r="L78" s="98" t="s">
        <v>69</v>
      </c>
      <c r="M78" s="99"/>
      <c r="N78" s="100"/>
      <c r="O78" s="100"/>
      <c r="P78" s="100"/>
      <c r="Q78" s="41" t="s">
        <v>70</v>
      </c>
      <c r="R78" s="101" t="s">
        <v>239</v>
      </c>
      <c r="S78" s="101"/>
    </row>
    <row r="79" spans="2:19" ht="15.75" customHeight="1">
      <c r="B79" s="97" t="s">
        <v>68</v>
      </c>
      <c r="C79" s="97"/>
      <c r="D79" s="57" t="s">
        <v>242</v>
      </c>
      <c r="E79" s="57"/>
      <c r="F79" s="57"/>
      <c r="G79" s="57"/>
      <c r="H79" s="38"/>
      <c r="I79" s="61" t="s">
        <v>241</v>
      </c>
      <c r="J79" s="61"/>
      <c r="K79" s="62"/>
      <c r="L79" s="42" t="s">
        <v>71</v>
      </c>
      <c r="M79" s="57"/>
      <c r="N79" s="57"/>
      <c r="O79" s="57"/>
      <c r="P79" s="57"/>
      <c r="Q79" s="57"/>
      <c r="R79" s="57"/>
      <c r="S79" s="57"/>
    </row>
    <row r="80" spans="2:19" ht="12">
      <c r="B80" s="25"/>
      <c r="D80" s="53" t="s">
        <v>73</v>
      </c>
      <c r="E80" s="53"/>
      <c r="F80" s="53"/>
      <c r="G80" s="53"/>
      <c r="H80" s="37" t="s">
        <v>74</v>
      </c>
      <c r="I80" s="59" t="s">
        <v>75</v>
      </c>
      <c r="J80" s="59"/>
      <c r="K80" s="60"/>
      <c r="M80" s="96" t="s">
        <v>72</v>
      </c>
      <c r="N80" s="96"/>
      <c r="O80" s="96"/>
      <c r="P80" s="96"/>
      <c r="Q80" s="96"/>
      <c r="R80" s="96"/>
      <c r="S80" s="96"/>
    </row>
    <row r="81" spans="2:19" ht="22.65" customHeight="1">
      <c r="C81" s="49" t="s">
        <v>246</v>
      </c>
      <c r="D81" s="54"/>
      <c r="E81" s="54"/>
      <c r="F81" s="54"/>
      <c r="G81" s="54"/>
      <c r="H81" s="54"/>
      <c r="I81" s="54"/>
      <c r="J81" s="54"/>
      <c r="K81" s="55"/>
      <c r="L81" s="57"/>
      <c r="M81" s="57"/>
      <c r="N81" s="57"/>
      <c r="O81" s="57"/>
      <c r="P81" s="57"/>
      <c r="Q81" s="57"/>
      <c r="R81" s="57"/>
      <c r="S81" s="57"/>
    </row>
    <row r="82" spans="2:19" ht="5.25" customHeight="1">
      <c r="B82" s="40"/>
      <c r="C82" s="40"/>
      <c r="D82" s="40"/>
      <c r="E82" s="40"/>
      <c r="F82" s="40"/>
      <c r="K82" s="47"/>
    </row>
    <row r="83" spans="2:19" ht="21.75" customHeight="1">
      <c r="B83" s="56" t="s">
        <v>58</v>
      </c>
      <c r="C83" s="56"/>
      <c r="D83" s="57"/>
      <c r="E83" s="57"/>
      <c r="F83" s="57"/>
      <c r="G83" s="57"/>
      <c r="I83" s="61" t="s">
        <v>245</v>
      </c>
      <c r="J83" s="61"/>
      <c r="K83" s="62"/>
      <c r="M83" s="48" t="s">
        <v>78</v>
      </c>
      <c r="N83" s="57"/>
      <c r="O83" s="57"/>
      <c r="P83" s="38"/>
      <c r="Q83" s="61"/>
      <c r="R83" s="61"/>
      <c r="S83" s="61"/>
    </row>
    <row r="84" spans="2:19" ht="15" customHeight="1">
      <c r="D84" s="58" t="s">
        <v>74</v>
      </c>
      <c r="E84" s="58"/>
      <c r="F84" s="58"/>
      <c r="G84" s="58"/>
      <c r="I84" s="105" t="s">
        <v>75</v>
      </c>
      <c r="J84" s="105"/>
      <c r="K84" s="106"/>
      <c r="L84" s="25"/>
      <c r="N84" s="63" t="s">
        <v>73</v>
      </c>
      <c r="O84" s="63"/>
      <c r="P84" s="43" t="s">
        <v>74</v>
      </c>
      <c r="Q84" s="64" t="s">
        <v>75</v>
      </c>
      <c r="R84" s="64"/>
      <c r="S84" s="64"/>
    </row>
    <row r="85" spans="2:19" ht="27.75" customHeight="1">
      <c r="B85" s="97" t="s">
        <v>76</v>
      </c>
      <c r="C85" s="97"/>
      <c r="D85" s="57" t="s">
        <v>244</v>
      </c>
      <c r="E85" s="57"/>
      <c r="F85" s="57"/>
      <c r="G85" s="57"/>
      <c r="H85" s="38"/>
      <c r="I85" s="61" t="s">
        <v>243</v>
      </c>
      <c r="J85" s="61"/>
      <c r="K85" s="62"/>
      <c r="L85" s="65" t="s">
        <v>79</v>
      </c>
      <c r="M85" s="66"/>
      <c r="N85" s="57"/>
      <c r="O85" s="57"/>
      <c r="P85" s="38"/>
      <c r="Q85" s="61"/>
      <c r="R85" s="61"/>
      <c r="S85" s="61"/>
    </row>
    <row r="86" spans="2:19" ht="13.35" customHeight="1">
      <c r="B86" s="25"/>
      <c r="D86" s="53" t="s">
        <v>73</v>
      </c>
      <c r="E86" s="53"/>
      <c r="F86" s="53"/>
      <c r="G86" s="53"/>
      <c r="H86" s="37" t="s">
        <v>74</v>
      </c>
      <c r="I86" s="59" t="s">
        <v>75</v>
      </c>
      <c r="J86" s="59"/>
      <c r="K86" s="60"/>
      <c r="L86" s="25"/>
      <c r="N86" s="96" t="s">
        <v>73</v>
      </c>
      <c r="O86" s="96"/>
      <c r="P86" s="37" t="s">
        <v>74</v>
      </c>
      <c r="Q86" s="102" t="s">
        <v>75</v>
      </c>
      <c r="R86" s="102"/>
      <c r="S86" s="102"/>
    </row>
    <row r="87" spans="2:19" ht="7.5" customHeight="1">
      <c r="K87" s="47"/>
    </row>
    <row r="88" spans="2:19" ht="14.25" customHeight="1">
      <c r="E88" s="35" t="s">
        <v>77</v>
      </c>
      <c r="H88" s="52" t="s">
        <v>240</v>
      </c>
      <c r="I88" s="52"/>
      <c r="K88" s="47"/>
      <c r="L88" s="35" t="s">
        <v>77</v>
      </c>
      <c r="P88" s="9" t="s">
        <v>59</v>
      </c>
    </row>
  </sheetData>
  <mergeCells count="105">
    <mergeCell ref="N86:O86"/>
    <mergeCell ref="Q86:S86"/>
    <mergeCell ref="B77:K78"/>
    <mergeCell ref="N85:O85"/>
    <mergeCell ref="Q85:S85"/>
    <mergeCell ref="B85:C85"/>
    <mergeCell ref="D85:G85"/>
    <mergeCell ref="L81:S81"/>
    <mergeCell ref="I83:K83"/>
    <mergeCell ref="I84:K84"/>
    <mergeCell ref="L71:Q72"/>
    <mergeCell ref="L73:Q74"/>
    <mergeCell ref="M80:S80"/>
    <mergeCell ref="B79:C79"/>
    <mergeCell ref="L78:M78"/>
    <mergeCell ref="N78:P78"/>
    <mergeCell ref="R78:S78"/>
    <mergeCell ref="I80:K80"/>
    <mergeCell ref="I79:K79"/>
    <mergeCell ref="M79:S79"/>
    <mergeCell ref="L1:S1"/>
    <mergeCell ref="F3:P4"/>
    <mergeCell ref="Q3:R3"/>
    <mergeCell ref="G5:R5"/>
    <mergeCell ref="F8:P8"/>
    <mergeCell ref="F9:Q9"/>
    <mergeCell ref="Q14:R14"/>
    <mergeCell ref="H12:J12"/>
    <mergeCell ref="C12:F13"/>
    <mergeCell ref="H13:J13"/>
    <mergeCell ref="K12:N12"/>
    <mergeCell ref="K13:N13"/>
    <mergeCell ref="N83:O83"/>
    <mergeCell ref="Q83:S83"/>
    <mergeCell ref="N84:O84"/>
    <mergeCell ref="Q84:S84"/>
    <mergeCell ref="L85:M85"/>
    <mergeCell ref="P6:R6"/>
    <mergeCell ref="F7:P7"/>
    <mergeCell ref="B16:F16"/>
    <mergeCell ref="D18:F18"/>
    <mergeCell ref="F10:Q10"/>
    <mergeCell ref="E68:I68"/>
    <mergeCell ref="B15:R15"/>
    <mergeCell ref="P16:Q16"/>
    <mergeCell ref="D17:F17"/>
    <mergeCell ref="D19:F19"/>
    <mergeCell ref="C74:D74"/>
    <mergeCell ref="D79:G79"/>
    <mergeCell ref="D80:G80"/>
    <mergeCell ref="I71:K71"/>
    <mergeCell ref="I72:K72"/>
    <mergeCell ref="I73:K73"/>
    <mergeCell ref="I74:K74"/>
    <mergeCell ref="C70:K70"/>
    <mergeCell ref="B65:F65"/>
    <mergeCell ref="D20:F20"/>
    <mergeCell ref="D21:F21"/>
    <mergeCell ref="D22:F22"/>
    <mergeCell ref="D23:F23"/>
    <mergeCell ref="D24:F24"/>
    <mergeCell ref="D25:F25"/>
    <mergeCell ref="B66:F66"/>
    <mergeCell ref="H88:I88"/>
    <mergeCell ref="D86:G86"/>
    <mergeCell ref="D81:K81"/>
    <mergeCell ref="B83:C83"/>
    <mergeCell ref="D83:G83"/>
    <mergeCell ref="D84:G84"/>
    <mergeCell ref="I86:K86"/>
    <mergeCell ref="I85:K85"/>
    <mergeCell ref="D33:F33"/>
    <mergeCell ref="D34:F34"/>
    <mergeCell ref="D35:F35"/>
    <mergeCell ref="D36:F36"/>
    <mergeCell ref="D37:F37"/>
    <mergeCell ref="D38:F38"/>
    <mergeCell ref="D26:F26"/>
    <mergeCell ref="D28:F28"/>
    <mergeCell ref="D29:F29"/>
    <mergeCell ref="D30:F30"/>
    <mergeCell ref="D31:F31"/>
    <mergeCell ref="D32:F32"/>
    <mergeCell ref="D46:F46"/>
    <mergeCell ref="D47:F47"/>
    <mergeCell ref="D48:F48"/>
    <mergeCell ref="D49:F49"/>
    <mergeCell ref="D50:F50"/>
    <mergeCell ref="D51:F51"/>
    <mergeCell ref="D39:F39"/>
    <mergeCell ref="D40:F40"/>
    <mergeCell ref="D41:F41"/>
    <mergeCell ref="D42:F42"/>
    <mergeCell ref="D44:F44"/>
    <mergeCell ref="D45:F45"/>
    <mergeCell ref="D59:F59"/>
    <mergeCell ref="D60:F60"/>
    <mergeCell ref="D61:F61"/>
    <mergeCell ref="D62:F62"/>
    <mergeCell ref="D52:F52"/>
    <mergeCell ref="D53:F53"/>
    <mergeCell ref="D54:F54"/>
    <mergeCell ref="D55:F55"/>
    <mergeCell ref="D56:F56"/>
    <mergeCell ref="D58:F58"/>
  </mergeCells>
  <phoneticPr fontId="12" type="noConversion"/>
  <pageMargins left="0.74803149606299213" right="0.74803149606299213" top="0.59055118110236227" bottom="0.19685039370078741" header="0.31496062992125984" footer="0.19685039370078741"/>
  <pageSetup paperSize="9" scale="64" fitToHeight="0" orientation="landscape" r:id="rId1"/>
  <headerFooter>
    <oddHeader>&amp;RСтраница &amp;P из &amp;N</oddHeader>
  </headerFooter>
  <rowBreaks count="3" manualBreakCount="3">
    <brk id="27" max="16383" man="1"/>
    <brk id="43" max="16383" man="1"/>
    <brk id="5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37</vt:i4>
      </vt:variant>
    </vt:vector>
  </HeadingPairs>
  <TitlesOfParts>
    <vt:vector size="38" baseType="lpstr">
      <vt:lpstr>Sheet1</vt:lpstr>
      <vt:lpstr>AccountanyName</vt:lpstr>
      <vt:lpstr>allPagesTotal</vt:lpstr>
      <vt:lpstr>AttoneyDate</vt:lpstr>
      <vt:lpstr>AttoneyNum</vt:lpstr>
      <vt:lpstr>AttoneyTxt1</vt:lpstr>
      <vt:lpstr>AttoneyTxt2</vt:lpstr>
      <vt:lpstr>AttorneyText</vt:lpstr>
      <vt:lpstr>Comment</vt:lpstr>
      <vt:lpstr>consignee</vt:lpstr>
      <vt:lpstr>consignor</vt:lpstr>
      <vt:lpstr>descr</vt:lpstr>
      <vt:lpstr>DiscAmount</vt:lpstr>
      <vt:lpstr>EmplNameConsignee</vt:lpstr>
      <vt:lpstr>EmplNameShipApprove</vt:lpstr>
      <vt:lpstr>EmplNameShipMake</vt:lpstr>
      <vt:lpstr>EmplNameShipRecive</vt:lpstr>
      <vt:lpstr>firsRow</vt:lpstr>
      <vt:lpstr>numDoc</vt:lpstr>
      <vt:lpstr>OKDP</vt:lpstr>
      <vt:lpstr>OKPO</vt:lpstr>
      <vt:lpstr>OKPOconsignee</vt:lpstr>
      <vt:lpstr>OKPOPaym</vt:lpstr>
      <vt:lpstr>OKPOVend</vt:lpstr>
      <vt:lpstr>paymTxt</vt:lpstr>
      <vt:lpstr>SumCounter</vt:lpstr>
      <vt:lpstr>TitleEmplconsignee</vt:lpstr>
      <vt:lpstr>TitleShipApprove</vt:lpstr>
      <vt:lpstr>TitleShipMake</vt:lpstr>
      <vt:lpstr>TitleShipRecive</vt:lpstr>
      <vt:lpstr>TotalAmountWithNDS</vt:lpstr>
      <vt:lpstr>TotalAmountWoutDisc</vt:lpstr>
      <vt:lpstr>totalRow</vt:lpstr>
      <vt:lpstr>transDate</vt:lpstr>
      <vt:lpstr>TransDateMP</vt:lpstr>
      <vt:lpstr>txtShipAttoney</vt:lpstr>
      <vt:lpstr>vendTxt</vt:lpstr>
      <vt:lpstr>Sheet1!Заголовки_для_печати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Степанян Мария Михайловна</dc:creator>
  <cp:lastModifiedBy>Канищева Н.Н.</cp:lastModifiedBy>
  <cp:lastPrinted>2016-07-04T05:07:40Z</cp:lastPrinted>
  <dcterms:created xsi:type="dcterms:W3CDTF">2013-07-10T07:01:18Z</dcterms:created>
  <dcterms:modified xsi:type="dcterms:W3CDTF">2018-07-05T09:36:38Z</dcterms:modified>
</cp:coreProperties>
</file>