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Sheet1!$I$63</definedName>
    <definedName name="allPagesTotal">Sheet1!$44:$44</definedName>
    <definedName name="AttoneyDate">Sheet1!$R$58</definedName>
    <definedName name="AttoneyNum">Sheet1!$N$58</definedName>
    <definedName name="AttoneyTxt1">Sheet1!$M$59</definedName>
    <definedName name="AttoneyTxt2">Sheet1!$L$61</definedName>
    <definedName name="AttorneyText">Sheet1!$C$61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Sheet1!$B$46</definedName>
    <definedName name="EmplNameConsignee">Sheet1!$Q$65</definedName>
    <definedName name="EmplNameShipApprove">Sheet1!$I$59</definedName>
    <definedName name="EmplNameShipMake">Sheet1!$I$65</definedName>
    <definedName name="EmplNameShipRecive">Sheet1!$Q$63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Sheet1!$C$50</definedName>
    <definedName name="TitleEmplconsignee">Sheet1!$N$65</definedName>
    <definedName name="TitleShipApprove">Sheet1!$D$59</definedName>
    <definedName name="TitleShipMake">Sheet1!$D$65</definedName>
    <definedName name="TitleShipRecive">Sheet1!$N$63</definedName>
    <definedName name="TotalAmountWithNDS">Sheet1!$B$57</definedName>
    <definedName name="TotalAmountWoutDisc">Sheet1!$B$45</definedName>
    <definedName name="totalRow">Sheet1!$43:$43</definedName>
    <definedName name="transDate">Sheet1!$K$13</definedName>
    <definedName name="TransDateMP">Sheet1!$H$68</definedName>
    <definedName name="txtShipAttoney">Sheet1!$D$61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43" i="1" l="1"/>
  <c r="Q43" i="1"/>
  <c r="O43" i="1"/>
  <c r="K43" i="1"/>
  <c r="J43" i="1"/>
  <c r="I43" i="1"/>
  <c r="S41" i="1"/>
  <c r="Q41" i="1"/>
  <c r="O41" i="1"/>
  <c r="K41" i="1"/>
  <c r="J41" i="1"/>
  <c r="I41" i="1"/>
  <c r="S25" i="1"/>
  <c r="Q25" i="1"/>
  <c r="O25" i="1"/>
  <c r="K25" i="1"/>
  <c r="J25" i="1"/>
  <c r="I25" i="1"/>
</calcChain>
</file>

<file path=xl/sharedStrings.xml><?xml version="1.0" encoding="utf-8"?>
<sst xmlns="http://schemas.openxmlformats.org/spreadsheetml/2006/main" count="254" uniqueCount="172">
  <si>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</si>
  <si>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</si>
  <si>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</si>
  <si>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</si>
  <si>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</si>
  <si>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</si>
  <si>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</si>
  <si>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</si>
  <si>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</si>
  <si>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</si>
  <si>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</si>
  <si>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</si>
  <si>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</si>
  <si>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</si>
  <si>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</si>
  <si>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</si>
  <si>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</si>
  <si>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</si>
  <si>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</si>
  <si>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</si>
  <si>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</si>
  <si>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</si>
  <si>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</si>
  <si>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</si>
  <si>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</si>
  <si>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</si>
  <si>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</si>
  <si>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</si>
  <si>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</si>
  <si>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</si>
  <si>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</si>
  <si>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</si>
  <si>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</si>
  <si>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</si>
  <si>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</si>
  <si>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</si>
  <si>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</si>
  <si>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</si>
  <si>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</si>
  <si>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</si>
  <si>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</si>
  <si>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</si>
  <si>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</si>
  <si>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</si>
  <si>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</si>
  <si>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</si>
  <si>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</si>
  <si>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</si>
  <si>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</si>
  <si>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</si>
  <si>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</si>
  <si>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</si>
  <si>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</si>
  <si>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</si>
  <si>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</si>
  <si>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</si>
  <si>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</si>
  <si>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</si>
  <si>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</si>
  <si>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</si>
  <si>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</si>
  <si>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</si>
  <si>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</si>
  <si>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</si>
  <si>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</si>
  <si>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</si>
  <si>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</si>
  <si>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</si>
  <si>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</si>
  <si>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</si>
  <si>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</si>
  <si>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</si>
  <si>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</si>
  <si>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</si>
  <si>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</si>
  <si>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</si>
  <si>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</si>
  <si>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</si>
  <si>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</si>
  <si>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</si>
  <si>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</si>
  <si>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Каширское, 142900, МО, г.Кашира, ул.Клубная, д.11,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</si>
  <si>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</si>
  <si>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НкИЦ-002985-18</t>
  </si>
  <si>
    <t>13.06.2018</t>
  </si>
  <si>
    <t>14625034</t>
  </si>
  <si>
    <t/>
  </si>
  <si>
    <t>103116431</t>
  </si>
  <si>
    <t>Андонова Н.И. 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(3-е изд.) учебник 2018</t>
  </si>
  <si>
    <t>978-5-4468-6761-5</t>
  </si>
  <si>
    <t>шт.</t>
  </si>
  <si>
    <t>105117607</t>
  </si>
  <si>
    <t>Антонова Е.С. Русский язык (5-е изд.) учебник 2018</t>
  </si>
  <si>
    <t>978-5-4468-6565-9</t>
  </si>
  <si>
    <t>102119199</t>
  </si>
  <si>
    <t>Баранчиков А.И. Организация сетевого администрирования (2-е изд., стер.) учебник 2018</t>
  </si>
  <si>
    <t>978-5-4468-6800-1</t>
  </si>
  <si>
    <t>102117402</t>
  </si>
  <si>
    <t>Голубев И.Г. Технологические процессы ремонтного производства (2-е изд., стер.) учебник 2018</t>
  </si>
  <si>
    <t>978-5-4468-6225-2</t>
  </si>
  <si>
    <t>102119214</t>
  </si>
  <si>
    <t>Гохберг Г.С. Информационные технологии (2-е изд., стер.) учебник 2018</t>
  </si>
  <si>
    <t>978-5-4468-6590-1</t>
  </si>
  <si>
    <t>102119219</t>
  </si>
  <si>
    <t>Ёхина М.А. Организация и контроль текущей деятельности  работников службы бронирования и продаж (2-е изд., испр.) учебник 2018</t>
  </si>
  <si>
    <t>978-5-4468-6591-8</t>
  </si>
  <si>
    <t>102119233</t>
  </si>
  <si>
    <t>Костров Б.В. Технологии физического уровня передачи данных (2-е изд., стер.) учебник 2018</t>
  </si>
  <si>
    <t>978-5-4468-7016-5</t>
  </si>
  <si>
    <t>104117330</t>
  </si>
  <si>
    <t>Лутошкина Г.Г. Техническое оснащение и организация рабочего места (4-е изд.) учебник 2018</t>
  </si>
  <si>
    <t>978-5-4468-6775-2</t>
  </si>
  <si>
    <t>102119238</t>
  </si>
  <si>
    <t>Лялякин В.П. Частично механизированная сварка (наплавка) плавлением (2-е изд., стер.) учебник 2018</t>
  </si>
  <si>
    <t>978-5-4468-6951-0</t>
  </si>
  <si>
    <t>102119149</t>
  </si>
  <si>
    <t>Овчинников В.В. Основы материаловедения для сварщиков (2-е изд., стер.) учебник 2018</t>
  </si>
  <si>
    <t>978-5-4468-6230-6</t>
  </si>
  <si>
    <t>103119249</t>
  </si>
  <si>
    <t>Овчинников В.В. Ручная дуговая сварка (наплавка, резка) плавящимся покрытым электродом (3-е изд.) учебник 2018</t>
  </si>
  <si>
    <t>978-5-4468-6965-7</t>
  </si>
  <si>
    <t>108113433</t>
  </si>
  <si>
    <t>Прошин В.М. Электротехника (8-е изд., стер.) учебник 2018</t>
  </si>
  <si>
    <t>978-5-4468-6738-7</t>
  </si>
  <si>
    <t>102119261</t>
  </si>
  <si>
    <t>Румынина В.В. Правовое обеспечение профессиональной деятельности (2-е изд., стер.) учебник 2018</t>
  </si>
  <si>
    <t>978-5-4468-6597-0</t>
  </si>
  <si>
    <t>102119263</t>
  </si>
  <si>
    <t>Семакин И.Г. Основы алгоритмизации и программирования (2-е изд., стер.) учебник 2018</t>
  </si>
  <si>
    <t>978-5-4468-6228-3</t>
  </si>
  <si>
    <t>103119377</t>
  </si>
  <si>
    <t>Семичева Г.П. Приготовление,  оформление и подготовка к реализации холодных блюд, кулинарных изделий,  закусок разнообразного ассортимента (3-е изд.) учебник 2018</t>
  </si>
  <si>
    <t>978-5-4468-6870-4</t>
  </si>
  <si>
    <t>102119265</t>
  </si>
  <si>
    <t>Сенкевич А.В. Архитектура аппаратных средств (2-е изд., стер.) учебник 2018</t>
  </si>
  <si>
    <t>978-5-4468-6598-7</t>
  </si>
  <si>
    <t>102117021</t>
  </si>
  <si>
    <t>Степанов Б.А. Выполнение плотничных работ (2-е изд., стер.) учебник 2018</t>
  </si>
  <si>
    <t>978-5-4468-6770-7</t>
  </si>
  <si>
    <t>18</t>
  </si>
  <si>
    <t>105116919</t>
  </si>
  <si>
    <t>Турков А.М. Логистика (5-е изд.) учебник 2018</t>
  </si>
  <si>
    <t>978-5-4468-6844-5</t>
  </si>
  <si>
    <t>19</t>
  </si>
  <si>
    <t>102119272</t>
  </si>
  <si>
    <t>Фёдорова Г.Н. Разработка модулей программного обеспечения для компьютерных систем (2-е изд., стер.) учебник 2018</t>
  </si>
  <si>
    <t>978-5-4468-6992-3</t>
  </si>
  <si>
    <t>20</t>
  </si>
  <si>
    <t>102119273</t>
  </si>
  <si>
    <t>Фёдорова Г.Н. Разработка, администрирование и защита баз данных (2-е изд., стер.) учебник 2018</t>
  </si>
  <si>
    <t>978-5-4468-6994-7</t>
  </si>
  <si>
    <t>21</t>
  </si>
  <si>
    <t>102119280</t>
  </si>
  <si>
    <t>Шеламова Г.М. Психология общения (2-е изд., стер.) учеб. пособие 2018</t>
  </si>
  <si>
    <t>978-5-4468-7022-6</t>
  </si>
  <si>
    <t>22</t>
  </si>
  <si>
    <t>109115816</t>
  </si>
  <si>
    <t>Шишмарёв В.Ю. Метрология, стандартизация, сертификация и техническое регулирование (9-е изд., стер.) учебник 2018</t>
  </si>
  <si>
    <t>978-5-4468-5962-7</t>
  </si>
  <si>
    <t>Итого без скидки: 438 240,00</t>
  </si>
  <si>
    <t>Сумма скидки: 0</t>
  </si>
  <si>
    <t>двадцать два  порядковых номеров записей</t>
  </si>
  <si>
    <t>Всего отпущено на сумму  Четыреста тридцать восемь тысяч двести сорок рублей 00 копеек</t>
  </si>
  <si>
    <t>"_____" ________________ г.</t>
  </si>
  <si>
    <t xml:space="preserve">13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</si>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</sst>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60</xdr:row>
      <xdr:rowOff>5043</xdr:rowOff>
    </xdr:from>
    <xdr:to>
      <xdr:col>4</xdr:col>
      <xdr:colOff>2801</xdr:colOff>
      <xdr:row>60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64</xdr:row>
      <xdr:rowOff>300317</xdr:rowOff>
    </xdr:from>
    <xdr:to>
      <xdr:col>2</xdr:col>
      <xdr:colOff>9525</xdr:colOff>
      <xdr:row>65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60</xdr:row>
      <xdr:rowOff>14568</xdr:rowOff>
    </xdr:from>
    <xdr:to>
      <xdr:col>4</xdr:col>
      <xdr:colOff>2801</xdr:colOff>
      <xdr:row>60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65</xdr:row>
      <xdr:rowOff>1121</xdr:rowOff>
    </xdr:from>
    <xdr:to>
      <xdr:col>5</xdr:col>
      <xdr:colOff>280418</xdr:colOff>
      <xdr:row>65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64</xdr:row>
      <xdr:rowOff>300317</xdr:rowOff>
    </xdr:from>
    <xdr:to>
      <xdr:col>2</xdr:col>
      <xdr:colOff>9525</xdr:colOff>
      <xdr:row>64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62</xdr:row>
      <xdr:rowOff>276225</xdr:rowOff>
    </xdr:from>
    <xdr:to>
      <xdr:col>5</xdr:col>
      <xdr:colOff>280418</xdr:colOff>
      <xdr:row>62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64</xdr:row>
      <xdr:rowOff>300317</xdr:rowOff>
    </xdr:from>
    <xdr:to>
      <xdr:col>11</xdr:col>
      <xdr:colOff>591110</xdr:colOff>
      <xdr:row>65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65</xdr:row>
      <xdr:rowOff>1121</xdr:rowOff>
    </xdr:from>
    <xdr:to>
      <xdr:col>15</xdr:col>
      <xdr:colOff>657858</xdr:colOff>
      <xdr:row>65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64</xdr:row>
      <xdr:rowOff>300317</xdr:rowOff>
    </xdr:from>
    <xdr:to>
      <xdr:col>11</xdr:col>
      <xdr:colOff>591110</xdr:colOff>
      <xdr:row>64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171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124.8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20</v>
      </c>
      <c r="I19" s="15">
        <v>0</v>
      </c>
      <c r="J19" s="15">
        <v>25</v>
      </c>
      <c r="K19" s="16">
        <v>25</v>
      </c>
      <c r="L19" s="17">
        <v>659</v>
      </c>
      <c r="M19" s="18">
        <v>659</v>
      </c>
      <c r="N19" s="15">
        <v>0</v>
      </c>
      <c r="O19" s="17">
        <v>16475</v>
      </c>
      <c r="P19" s="19">
        <v>10</v>
      </c>
      <c r="Q19" s="17">
        <v>1647.5</v>
      </c>
      <c r="R19" s="20">
        <v>724.9</v>
      </c>
      <c r="S19" s="18">
        <v>18122.5</v>
      </c>
    </row>
    <row r="20" spans="1:19" ht="31.2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6</v>
      </c>
      <c r="I20" s="15">
        <v>0</v>
      </c>
      <c r="J20" s="15">
        <v>20</v>
      </c>
      <c r="K20" s="16">
        <v>20</v>
      </c>
      <c r="L20" s="17">
        <v>697</v>
      </c>
      <c r="M20" s="18">
        <v>697</v>
      </c>
      <c r="N20" s="15">
        <v>0</v>
      </c>
      <c r="O20" s="17">
        <v>13940</v>
      </c>
      <c r="P20" s="19">
        <v>10</v>
      </c>
      <c r="Q20" s="17">
        <v>1394</v>
      </c>
      <c r="R20" s="20">
        <v>766.7</v>
      </c>
      <c r="S20" s="18">
        <v>15334</v>
      </c>
    </row>
    <row r="21" spans="1:19" ht="46.8">
      <c r="A21" s="14" t="s">
        <v>37</v>
      </c>
      <c r="B21" s="14" t="s">
        <v>94</v>
      </c>
      <c r="C21" s="46" t="s">
        <v>95</v>
      </c>
      <c r="D21" s="50" t="s">
        <v>96</v>
      </c>
      <c r="E21" s="50"/>
      <c r="F21" s="51"/>
      <c r="G21" s="7" t="s">
        <v>90</v>
      </c>
      <c r="H21" s="15">
        <v>14</v>
      </c>
      <c r="I21" s="15">
        <v>0</v>
      </c>
      <c r="J21" s="15">
        <v>25</v>
      </c>
      <c r="K21" s="16">
        <v>25</v>
      </c>
      <c r="L21" s="17">
        <v>990</v>
      </c>
      <c r="M21" s="18">
        <v>990</v>
      </c>
      <c r="N21" s="15">
        <v>0</v>
      </c>
      <c r="O21" s="17">
        <v>24750</v>
      </c>
      <c r="P21" s="19">
        <v>10</v>
      </c>
      <c r="Q21" s="17">
        <v>2475</v>
      </c>
      <c r="R21" s="20">
        <v>1089</v>
      </c>
      <c r="S21" s="18">
        <v>27225</v>
      </c>
    </row>
    <row r="22" spans="1:19" ht="46.8">
      <c r="A22" s="14" t="s">
        <v>38</v>
      </c>
      <c r="B22" s="14" t="s">
        <v>97</v>
      </c>
      <c r="C22" s="46" t="s">
        <v>98</v>
      </c>
      <c r="D22" s="50" t="s">
        <v>99</v>
      </c>
      <c r="E22" s="50"/>
      <c r="F22" s="51"/>
      <c r="G22" s="7" t="s">
        <v>90</v>
      </c>
      <c r="H22" s="15">
        <v>16</v>
      </c>
      <c r="I22" s="15">
        <v>0</v>
      </c>
      <c r="J22" s="15">
        <v>20</v>
      </c>
      <c r="K22" s="16">
        <v>20</v>
      </c>
      <c r="L22" s="17">
        <v>659</v>
      </c>
      <c r="M22" s="18">
        <v>659</v>
      </c>
      <c r="N22" s="15">
        <v>0</v>
      </c>
      <c r="O22" s="17">
        <v>13180</v>
      </c>
      <c r="P22" s="19">
        <v>10</v>
      </c>
      <c r="Q22" s="17">
        <v>1318</v>
      </c>
      <c r="R22" s="20">
        <v>724.9</v>
      </c>
      <c r="S22" s="18">
        <v>14498</v>
      </c>
    </row>
    <row r="23" spans="1:19" ht="46.8">
      <c r="A23" s="14" t="s">
        <v>39</v>
      </c>
      <c r="B23" s="14" t="s">
        <v>100</v>
      </c>
      <c r="C23" s="46" t="s">
        <v>101</v>
      </c>
      <c r="D23" s="50" t="s">
        <v>102</v>
      </c>
      <c r="E23" s="50"/>
      <c r="F23" s="51"/>
      <c r="G23" s="7" t="s">
        <v>90</v>
      </c>
      <c r="H23" s="15">
        <v>20</v>
      </c>
      <c r="I23" s="15">
        <v>0</v>
      </c>
      <c r="J23" s="15">
        <v>20</v>
      </c>
      <c r="K23" s="16">
        <v>20</v>
      </c>
      <c r="L23" s="17">
        <v>661</v>
      </c>
      <c r="M23" s="18">
        <v>661</v>
      </c>
      <c r="N23" s="15">
        <v>0</v>
      </c>
      <c r="O23" s="17">
        <v>13220</v>
      </c>
      <c r="P23" s="19">
        <v>10</v>
      </c>
      <c r="Q23" s="17">
        <v>1322</v>
      </c>
      <c r="R23" s="20">
        <v>727.1</v>
      </c>
      <c r="S23" s="18">
        <v>14542</v>
      </c>
    </row>
    <row r="24" spans="1:19" ht="62.4">
      <c r="A24" s="14" t="s">
        <v>40</v>
      </c>
      <c r="B24" s="14" t="s">
        <v>103</v>
      </c>
      <c r="C24" s="46" t="s">
        <v>104</v>
      </c>
      <c r="D24" s="50" t="s">
        <v>105</v>
      </c>
      <c r="E24" s="50"/>
      <c r="F24" s="51"/>
      <c r="G24" s="7" t="s">
        <v>90</v>
      </c>
      <c r="H24" s="15">
        <v>18</v>
      </c>
      <c r="I24" s="15">
        <v>0</v>
      </c>
      <c r="J24" s="15">
        <v>20</v>
      </c>
      <c r="K24" s="16">
        <v>20</v>
      </c>
      <c r="L24" s="17">
        <v>872</v>
      </c>
      <c r="M24" s="18">
        <v>872</v>
      </c>
      <c r="N24" s="15">
        <v>0</v>
      </c>
      <c r="O24" s="17">
        <v>17440</v>
      </c>
      <c r="P24" s="19">
        <v>10</v>
      </c>
      <c r="Q24" s="17">
        <v>1744</v>
      </c>
      <c r="R24" s="20">
        <v>959.2</v>
      </c>
      <c r="S24" s="18">
        <v>19184</v>
      </c>
    </row>
    <row r="25" spans="1:19" ht="21.6" customHeight="1">
      <c r="F25" s="21"/>
      <c r="G25" s="22"/>
      <c r="H25" s="27" t="s">
        <v>60</v>
      </c>
      <c r="I25" s="15">
        <f>SUM(I19:I24)</f>
        <v>0</v>
      </c>
      <c r="J25" s="15">
        <f>SUM(J19:J24)</f>
        <v>130</v>
      </c>
      <c r="K25" s="15">
        <f>SUM(K19:K24)</f>
        <v>130</v>
      </c>
      <c r="L25" s="28" t="s">
        <v>61</v>
      </c>
      <c r="M25" s="29" t="s">
        <v>61</v>
      </c>
      <c r="N25" s="30" t="s">
        <v>61</v>
      </c>
      <c r="O25" s="17">
        <f>SUM(O19:O24)</f>
        <v>99005</v>
      </c>
      <c r="P25" s="30" t="s">
        <v>61</v>
      </c>
      <c r="Q25" s="17">
        <f>SUM(Q19:Q24)</f>
        <v>9900.5</v>
      </c>
      <c r="R25" s="30" t="s">
        <v>61</v>
      </c>
      <c r="S25" s="17">
        <f>SUM(S19:S24)</f>
        <v>108905.5</v>
      </c>
    </row>
    <row r="26" spans="1:19" ht="46.8">
      <c r="A26" s="14" t="s">
        <v>41</v>
      </c>
      <c r="B26" s="14" t="s">
        <v>106</v>
      </c>
      <c r="C26" s="46" t="s">
        <v>107</v>
      </c>
      <c r="D26" s="50" t="s">
        <v>108</v>
      </c>
      <c r="E26" s="50"/>
      <c r="F26" s="51"/>
      <c r="G26" s="7" t="s">
        <v>90</v>
      </c>
      <c r="H26" s="15">
        <v>22</v>
      </c>
      <c r="I26" s="15">
        <v>0</v>
      </c>
      <c r="J26" s="15">
        <v>24</v>
      </c>
      <c r="K26" s="16">
        <v>24</v>
      </c>
      <c r="L26" s="17">
        <v>900</v>
      </c>
      <c r="M26" s="18">
        <v>900</v>
      </c>
      <c r="N26" s="15">
        <v>0</v>
      </c>
      <c r="O26" s="17">
        <v>21600</v>
      </c>
      <c r="P26" s="19">
        <v>10</v>
      </c>
      <c r="Q26" s="17">
        <v>2160</v>
      </c>
      <c r="R26" s="20">
        <v>990</v>
      </c>
      <c r="S26" s="18">
        <v>23760</v>
      </c>
    </row>
    <row r="27" spans="1:19" ht="46.8">
      <c r="A27" s="14" t="s">
        <v>42</v>
      </c>
      <c r="B27" s="14" t="s">
        <v>109</v>
      </c>
      <c r="C27" s="46" t="s">
        <v>110</v>
      </c>
      <c r="D27" s="50" t="s">
        <v>111</v>
      </c>
      <c r="E27" s="50"/>
      <c r="F27" s="51"/>
      <c r="G27" s="7" t="s">
        <v>90</v>
      </c>
      <c r="H27" s="15">
        <v>18</v>
      </c>
      <c r="I27" s="15">
        <v>0</v>
      </c>
      <c r="J27" s="15">
        <v>25</v>
      </c>
      <c r="K27" s="16">
        <v>25</v>
      </c>
      <c r="L27" s="17">
        <v>726</v>
      </c>
      <c r="M27" s="18">
        <v>726</v>
      </c>
      <c r="N27" s="15">
        <v>0</v>
      </c>
      <c r="O27" s="17">
        <v>18150</v>
      </c>
      <c r="P27" s="19">
        <v>10</v>
      </c>
      <c r="Q27" s="17">
        <v>1815</v>
      </c>
      <c r="R27" s="20">
        <v>798.6</v>
      </c>
      <c r="S27" s="18">
        <v>19965</v>
      </c>
    </row>
    <row r="28" spans="1:19" ht="62.4">
      <c r="A28" s="14" t="s">
        <v>43</v>
      </c>
      <c r="B28" s="14" t="s">
        <v>112</v>
      </c>
      <c r="C28" s="46" t="s">
        <v>113</v>
      </c>
      <c r="D28" s="50" t="s">
        <v>114</v>
      </c>
      <c r="E28" s="50"/>
      <c r="F28" s="51"/>
      <c r="G28" s="7" t="s">
        <v>90</v>
      </c>
      <c r="H28" s="15">
        <v>20</v>
      </c>
      <c r="I28" s="15">
        <v>0</v>
      </c>
      <c r="J28" s="15">
        <v>24</v>
      </c>
      <c r="K28" s="16">
        <v>24</v>
      </c>
      <c r="L28" s="17">
        <v>623</v>
      </c>
      <c r="M28" s="18">
        <v>623</v>
      </c>
      <c r="N28" s="15">
        <v>0</v>
      </c>
      <c r="O28" s="17">
        <v>14952</v>
      </c>
      <c r="P28" s="19">
        <v>10</v>
      </c>
      <c r="Q28" s="17">
        <v>1495.2</v>
      </c>
      <c r="R28" s="20">
        <v>685.3</v>
      </c>
      <c r="S28" s="18">
        <v>16447.2</v>
      </c>
    </row>
    <row r="29" spans="1:19" ht="46.8">
      <c r="A29" s="14" t="s">
        <v>44</v>
      </c>
      <c r="B29" s="14" t="s">
        <v>115</v>
      </c>
      <c r="C29" s="46" t="s">
        <v>116</v>
      </c>
      <c r="D29" s="50" t="s">
        <v>117</v>
      </c>
      <c r="E29" s="50"/>
      <c r="F29" s="51"/>
      <c r="G29" s="7" t="s">
        <v>90</v>
      </c>
      <c r="H29" s="15">
        <v>16</v>
      </c>
      <c r="I29" s="15">
        <v>0</v>
      </c>
      <c r="J29" s="15">
        <v>20</v>
      </c>
      <c r="K29" s="16">
        <v>20</v>
      </c>
      <c r="L29" s="17">
        <v>704</v>
      </c>
      <c r="M29" s="18">
        <v>704</v>
      </c>
      <c r="N29" s="15">
        <v>0</v>
      </c>
      <c r="O29" s="17">
        <v>14080</v>
      </c>
      <c r="P29" s="19">
        <v>10</v>
      </c>
      <c r="Q29" s="17">
        <v>1408</v>
      </c>
      <c r="R29" s="20">
        <v>774.4</v>
      </c>
      <c r="S29" s="18">
        <v>15488</v>
      </c>
    </row>
    <row r="30" spans="1:19" ht="62.4">
      <c r="A30" s="14" t="s">
        <v>45</v>
      </c>
      <c r="B30" s="14" t="s">
        <v>118</v>
      </c>
      <c r="C30" s="46" t="s">
        <v>119</v>
      </c>
      <c r="D30" s="50" t="s">
        <v>120</v>
      </c>
      <c r="E30" s="50"/>
      <c r="F30" s="51"/>
      <c r="G30" s="7" t="s">
        <v>90</v>
      </c>
      <c r="H30" s="15">
        <v>20</v>
      </c>
      <c r="I30" s="15">
        <v>0</v>
      </c>
      <c r="J30" s="15">
        <v>24</v>
      </c>
      <c r="K30" s="16">
        <v>24</v>
      </c>
      <c r="L30" s="17">
        <v>708</v>
      </c>
      <c r="M30" s="18">
        <v>708</v>
      </c>
      <c r="N30" s="15">
        <v>0</v>
      </c>
      <c r="O30" s="17">
        <v>16992</v>
      </c>
      <c r="P30" s="19">
        <v>10</v>
      </c>
      <c r="Q30" s="17">
        <v>1699.2</v>
      </c>
      <c r="R30" s="20">
        <v>778.8</v>
      </c>
      <c r="S30" s="18">
        <v>18691.2</v>
      </c>
    </row>
    <row r="31" spans="1:19" ht="31.2">
      <c r="A31" s="14" t="s">
        <v>46</v>
      </c>
      <c r="B31" s="14" t="s">
        <v>121</v>
      </c>
      <c r="C31" s="46" t="s">
        <v>122</v>
      </c>
      <c r="D31" s="50" t="s">
        <v>123</v>
      </c>
      <c r="E31" s="50"/>
      <c r="F31" s="51"/>
      <c r="G31" s="7" t="s">
        <v>90</v>
      </c>
      <c r="H31" s="15">
        <v>16</v>
      </c>
      <c r="I31" s="15">
        <v>0</v>
      </c>
      <c r="J31" s="15">
        <v>24</v>
      </c>
      <c r="K31" s="16">
        <v>24</v>
      </c>
      <c r="L31" s="17">
        <v>829</v>
      </c>
      <c r="M31" s="18">
        <v>829</v>
      </c>
      <c r="N31" s="15">
        <v>0</v>
      </c>
      <c r="O31" s="17">
        <v>19896</v>
      </c>
      <c r="P31" s="19">
        <v>10</v>
      </c>
      <c r="Q31" s="17">
        <v>1989.6</v>
      </c>
      <c r="R31" s="20">
        <v>911.9</v>
      </c>
      <c r="S31" s="18">
        <v>21885.599999999999</v>
      </c>
    </row>
    <row r="32" spans="1:19" ht="46.8">
      <c r="A32" s="14" t="s">
        <v>47</v>
      </c>
      <c r="B32" s="14" t="s">
        <v>124</v>
      </c>
      <c r="C32" s="46" t="s">
        <v>125</v>
      </c>
      <c r="D32" s="50" t="s">
        <v>126</v>
      </c>
      <c r="E32" s="50"/>
      <c r="F32" s="51"/>
      <c r="G32" s="7" t="s">
        <v>90</v>
      </c>
      <c r="H32" s="15">
        <v>20</v>
      </c>
      <c r="I32" s="15">
        <v>0</v>
      </c>
      <c r="J32" s="15">
        <v>50</v>
      </c>
      <c r="K32" s="16">
        <v>50</v>
      </c>
      <c r="L32" s="17">
        <v>788</v>
      </c>
      <c r="M32" s="18">
        <v>788</v>
      </c>
      <c r="N32" s="15">
        <v>0</v>
      </c>
      <c r="O32" s="17">
        <v>39400</v>
      </c>
      <c r="P32" s="19">
        <v>10</v>
      </c>
      <c r="Q32" s="17">
        <v>3940</v>
      </c>
      <c r="R32" s="20">
        <v>866.8</v>
      </c>
      <c r="S32" s="18">
        <v>43340</v>
      </c>
    </row>
    <row r="33" spans="1:19" ht="46.8">
      <c r="A33" s="14" t="s">
        <v>48</v>
      </c>
      <c r="B33" s="14" t="s">
        <v>127</v>
      </c>
      <c r="C33" s="46" t="s">
        <v>128</v>
      </c>
      <c r="D33" s="50" t="s">
        <v>129</v>
      </c>
      <c r="E33" s="50"/>
      <c r="F33" s="51"/>
      <c r="G33" s="7" t="s">
        <v>90</v>
      </c>
      <c r="H33" s="15">
        <v>18</v>
      </c>
      <c r="I33" s="15">
        <v>0</v>
      </c>
      <c r="J33" s="15">
        <v>24</v>
      </c>
      <c r="K33" s="16">
        <v>24</v>
      </c>
      <c r="L33" s="17">
        <v>624</v>
      </c>
      <c r="M33" s="18">
        <v>624</v>
      </c>
      <c r="N33" s="15">
        <v>0</v>
      </c>
      <c r="O33" s="17">
        <v>14976</v>
      </c>
      <c r="P33" s="19">
        <v>10</v>
      </c>
      <c r="Q33" s="17">
        <v>1497.6</v>
      </c>
      <c r="R33" s="20">
        <v>686.4</v>
      </c>
      <c r="S33" s="18">
        <v>16473.599999999999</v>
      </c>
    </row>
    <row r="34" spans="1:19" ht="78">
      <c r="A34" s="14" t="s">
        <v>49</v>
      </c>
      <c r="B34" s="14" t="s">
        <v>130</v>
      </c>
      <c r="C34" s="46" t="s">
        <v>131</v>
      </c>
      <c r="D34" s="50" t="s">
        <v>132</v>
      </c>
      <c r="E34" s="50"/>
      <c r="F34" s="51"/>
      <c r="G34" s="7" t="s">
        <v>90</v>
      </c>
      <c r="H34" s="15">
        <v>18</v>
      </c>
      <c r="I34" s="15">
        <v>0</v>
      </c>
      <c r="J34" s="15">
        <v>24</v>
      </c>
      <c r="K34" s="16">
        <v>24</v>
      </c>
      <c r="L34" s="17">
        <v>594</v>
      </c>
      <c r="M34" s="18">
        <v>594</v>
      </c>
      <c r="N34" s="15">
        <v>0</v>
      </c>
      <c r="O34" s="17">
        <v>14256</v>
      </c>
      <c r="P34" s="19">
        <v>10</v>
      </c>
      <c r="Q34" s="17">
        <v>1425.6</v>
      </c>
      <c r="R34" s="20">
        <v>653.4</v>
      </c>
      <c r="S34" s="18">
        <v>15681.6</v>
      </c>
    </row>
    <row r="35" spans="1:19" ht="31.2">
      <c r="A35" s="14" t="s">
        <v>50</v>
      </c>
      <c r="B35" s="14" t="s">
        <v>133</v>
      </c>
      <c r="C35" s="46" t="s">
        <v>134</v>
      </c>
      <c r="D35" s="50" t="s">
        <v>135</v>
      </c>
      <c r="E35" s="50"/>
      <c r="F35" s="51"/>
      <c r="G35" s="7" t="s">
        <v>90</v>
      </c>
      <c r="H35" s="15">
        <v>20</v>
      </c>
      <c r="I35" s="15">
        <v>0</v>
      </c>
      <c r="J35" s="15">
        <v>24</v>
      </c>
      <c r="K35" s="16">
        <v>24</v>
      </c>
      <c r="L35" s="17">
        <v>678</v>
      </c>
      <c r="M35" s="18">
        <v>678</v>
      </c>
      <c r="N35" s="15">
        <v>0</v>
      </c>
      <c r="O35" s="17">
        <v>16272</v>
      </c>
      <c r="P35" s="19">
        <v>10</v>
      </c>
      <c r="Q35" s="17">
        <v>1627.2</v>
      </c>
      <c r="R35" s="20">
        <v>745.8</v>
      </c>
      <c r="S35" s="18">
        <v>17899.2</v>
      </c>
    </row>
    <row r="36" spans="1:19" ht="31.2">
      <c r="A36" s="14" t="s">
        <v>51</v>
      </c>
      <c r="B36" s="14" t="s">
        <v>136</v>
      </c>
      <c r="C36" s="46" t="s">
        <v>137</v>
      </c>
      <c r="D36" s="50" t="s">
        <v>138</v>
      </c>
      <c r="E36" s="50"/>
      <c r="F36" s="51"/>
      <c r="G36" s="7" t="s">
        <v>90</v>
      </c>
      <c r="H36" s="15">
        <v>16</v>
      </c>
      <c r="I36" s="15">
        <v>0</v>
      </c>
      <c r="J36" s="15">
        <v>25</v>
      </c>
      <c r="K36" s="16">
        <v>25</v>
      </c>
      <c r="L36" s="17">
        <v>707</v>
      </c>
      <c r="M36" s="18">
        <v>707</v>
      </c>
      <c r="N36" s="15">
        <v>0</v>
      </c>
      <c r="O36" s="17">
        <v>17675</v>
      </c>
      <c r="P36" s="19">
        <v>10</v>
      </c>
      <c r="Q36" s="17">
        <v>1767.5</v>
      </c>
      <c r="R36" s="20">
        <v>777.7</v>
      </c>
      <c r="S36" s="18">
        <v>19442.5</v>
      </c>
    </row>
    <row r="37" spans="1:19" ht="31.2">
      <c r="A37" s="14" t="s">
        <v>139</v>
      </c>
      <c r="B37" s="14" t="s">
        <v>140</v>
      </c>
      <c r="C37" s="46" t="s">
        <v>141</v>
      </c>
      <c r="D37" s="50" t="s">
        <v>142</v>
      </c>
      <c r="E37" s="50"/>
      <c r="F37" s="51"/>
      <c r="G37" s="7" t="s">
        <v>90</v>
      </c>
      <c r="H37" s="15">
        <v>20</v>
      </c>
      <c r="I37" s="15">
        <v>0</v>
      </c>
      <c r="J37" s="15">
        <v>24</v>
      </c>
      <c r="K37" s="16">
        <v>24</v>
      </c>
      <c r="L37" s="17">
        <v>577</v>
      </c>
      <c r="M37" s="18">
        <v>577</v>
      </c>
      <c r="N37" s="15">
        <v>0</v>
      </c>
      <c r="O37" s="17">
        <v>13848</v>
      </c>
      <c r="P37" s="19">
        <v>10</v>
      </c>
      <c r="Q37" s="17">
        <v>1384.8</v>
      </c>
      <c r="R37" s="20">
        <v>634.70000000000005</v>
      </c>
      <c r="S37" s="18">
        <v>15232.8</v>
      </c>
    </row>
    <row r="38" spans="1:19" ht="62.4">
      <c r="A38" s="14" t="s">
        <v>143</v>
      </c>
      <c r="B38" s="14" t="s">
        <v>144</v>
      </c>
      <c r="C38" s="46" t="s">
        <v>145</v>
      </c>
      <c r="D38" s="50" t="s">
        <v>146</v>
      </c>
      <c r="E38" s="50"/>
      <c r="F38" s="51"/>
      <c r="G38" s="7" t="s">
        <v>90</v>
      </c>
      <c r="H38" s="15">
        <v>12</v>
      </c>
      <c r="I38" s="15">
        <v>0</v>
      </c>
      <c r="J38" s="15">
        <v>24</v>
      </c>
      <c r="K38" s="16">
        <v>24</v>
      </c>
      <c r="L38" s="17">
        <v>892</v>
      </c>
      <c r="M38" s="18">
        <v>892</v>
      </c>
      <c r="N38" s="15">
        <v>0</v>
      </c>
      <c r="O38" s="17">
        <v>21408</v>
      </c>
      <c r="P38" s="19">
        <v>10</v>
      </c>
      <c r="Q38" s="17">
        <v>2140.8000000000002</v>
      </c>
      <c r="R38" s="20">
        <v>981.2</v>
      </c>
      <c r="S38" s="18">
        <v>23548.799999999999</v>
      </c>
    </row>
    <row r="39" spans="1:19" ht="46.8">
      <c r="A39" s="14" t="s">
        <v>147</v>
      </c>
      <c r="B39" s="14" t="s">
        <v>148</v>
      </c>
      <c r="C39" s="46" t="s">
        <v>149</v>
      </c>
      <c r="D39" s="50" t="s">
        <v>150</v>
      </c>
      <c r="E39" s="50"/>
      <c r="F39" s="51"/>
      <c r="G39" s="7" t="s">
        <v>90</v>
      </c>
      <c r="H39" s="15">
        <v>16</v>
      </c>
      <c r="I39" s="15">
        <v>0</v>
      </c>
      <c r="J39" s="15">
        <v>24</v>
      </c>
      <c r="K39" s="16">
        <v>24</v>
      </c>
      <c r="L39" s="17">
        <v>977</v>
      </c>
      <c r="M39" s="18">
        <v>977</v>
      </c>
      <c r="N39" s="15">
        <v>0</v>
      </c>
      <c r="O39" s="17">
        <v>23448</v>
      </c>
      <c r="P39" s="19">
        <v>10</v>
      </c>
      <c r="Q39" s="17">
        <v>2344.8000000000002</v>
      </c>
      <c r="R39" s="20">
        <v>1074.7</v>
      </c>
      <c r="S39" s="18">
        <v>25792.799999999999</v>
      </c>
    </row>
    <row r="40" spans="1:19" ht="31.2">
      <c r="A40" s="14" t="s">
        <v>151</v>
      </c>
      <c r="B40" s="14" t="s">
        <v>152</v>
      </c>
      <c r="C40" s="46" t="s">
        <v>153</v>
      </c>
      <c r="D40" s="50" t="s">
        <v>154</v>
      </c>
      <c r="E40" s="50"/>
      <c r="F40" s="51"/>
      <c r="G40" s="7" t="s">
        <v>90</v>
      </c>
      <c r="H40" s="15">
        <v>24</v>
      </c>
      <c r="I40" s="15">
        <v>0</v>
      </c>
      <c r="J40" s="15">
        <v>25</v>
      </c>
      <c r="K40" s="16">
        <v>25</v>
      </c>
      <c r="L40" s="17">
        <v>426</v>
      </c>
      <c r="M40" s="18">
        <v>426</v>
      </c>
      <c r="N40" s="15">
        <v>0</v>
      </c>
      <c r="O40" s="17">
        <v>10650</v>
      </c>
      <c r="P40" s="19">
        <v>10</v>
      </c>
      <c r="Q40" s="17">
        <v>1065</v>
      </c>
      <c r="R40" s="20">
        <v>468.6</v>
      </c>
      <c r="S40" s="18">
        <v>11715</v>
      </c>
    </row>
    <row r="41" spans="1:19" ht="21.6" customHeight="1">
      <c r="F41" s="21"/>
      <c r="G41" s="22"/>
      <c r="H41" s="27" t="s">
        <v>60</v>
      </c>
      <c r="I41" s="15">
        <f>SUM(I26:I40)</f>
        <v>0</v>
      </c>
      <c r="J41" s="15">
        <f>SUM(J26:J40)</f>
        <v>385</v>
      </c>
      <c r="K41" s="15">
        <f>SUM(K26:K40)</f>
        <v>385</v>
      </c>
      <c r="L41" s="28" t="s">
        <v>61</v>
      </c>
      <c r="M41" s="29" t="s">
        <v>61</v>
      </c>
      <c r="N41" s="30" t="s">
        <v>61</v>
      </c>
      <c r="O41" s="17">
        <f>SUM(O26:O40)</f>
        <v>277603</v>
      </c>
      <c r="P41" s="30" t="s">
        <v>61</v>
      </c>
      <c r="Q41" s="17">
        <f>SUM(Q26:Q40)</f>
        <v>27760.3</v>
      </c>
      <c r="R41" s="30" t="s">
        <v>61</v>
      </c>
      <c r="S41" s="17">
        <f>SUM(S26:S40)</f>
        <v>305363.3</v>
      </c>
    </row>
    <row r="42" spans="1:19" ht="62.4">
      <c r="A42" s="14" t="s">
        <v>155</v>
      </c>
      <c r="B42" s="14" t="s">
        <v>156</v>
      </c>
      <c r="C42" s="46" t="s">
        <v>157</v>
      </c>
      <c r="D42" s="50" t="s">
        <v>158</v>
      </c>
      <c r="E42" s="50"/>
      <c r="F42" s="51"/>
      <c r="G42" s="7" t="s">
        <v>90</v>
      </c>
      <c r="H42" s="15">
        <v>16</v>
      </c>
      <c r="I42" s="15">
        <v>0</v>
      </c>
      <c r="J42" s="15">
        <v>24</v>
      </c>
      <c r="K42" s="16">
        <v>24</v>
      </c>
      <c r="L42" s="17">
        <v>908</v>
      </c>
      <c r="M42" s="18">
        <v>908</v>
      </c>
      <c r="N42" s="15">
        <v>0</v>
      </c>
      <c r="O42" s="17">
        <v>21792</v>
      </c>
      <c r="P42" s="19">
        <v>10</v>
      </c>
      <c r="Q42" s="17">
        <v>2179.1999999999998</v>
      </c>
      <c r="R42" s="20">
        <v>998.8</v>
      </c>
      <c r="S42" s="18">
        <v>23971.200000000001</v>
      </c>
    </row>
    <row r="43" spans="1:19" ht="21.6" customHeight="1">
      <c r="F43" s="21"/>
      <c r="G43" s="22"/>
      <c r="H43" s="27" t="s">
        <v>60</v>
      </c>
      <c r="I43" s="15">
        <f>SUM(I42:I42)</f>
        <v>0</v>
      </c>
      <c r="J43" s="15">
        <f>SUM(J42:J42)</f>
        <v>24</v>
      </c>
      <c r="K43" s="15">
        <f>SUM(K42:K42)</f>
        <v>24</v>
      </c>
      <c r="L43" s="28" t="s">
        <v>61</v>
      </c>
      <c r="M43" s="29" t="s">
        <v>61</v>
      </c>
      <c r="N43" s="30" t="s">
        <v>61</v>
      </c>
      <c r="O43" s="17">
        <f>SUM(O42:O42)</f>
        <v>21792</v>
      </c>
      <c r="P43" s="30" t="s">
        <v>61</v>
      </c>
      <c r="Q43" s="17">
        <f>SUM(Q42:Q42)</f>
        <v>2179.1999999999998</v>
      </c>
      <c r="R43" s="30" t="s">
        <v>61</v>
      </c>
      <c r="S43" s="17">
        <f>SUM(S42:S42)</f>
        <v>23971.200000000001</v>
      </c>
    </row>
    <row r="44" spans="1:19" ht="21.6" customHeight="1">
      <c r="G44" s="22"/>
      <c r="H44" s="21" t="s">
        <v>52</v>
      </c>
      <c r="I44" s="15">
        <v>0</v>
      </c>
      <c r="J44" s="15">
        <v>539</v>
      </c>
      <c r="K44" s="15">
        <v>539</v>
      </c>
      <c r="L44" s="30" t="s">
        <v>61</v>
      </c>
      <c r="M44" s="29" t="s">
        <v>61</v>
      </c>
      <c r="N44" s="30" t="s">
        <v>61</v>
      </c>
      <c r="O44" s="17">
        <v>398400</v>
      </c>
      <c r="P44" s="30" t="s">
        <v>61</v>
      </c>
      <c r="Q44" s="17">
        <v>39840</v>
      </c>
      <c r="R44" s="30" t="s">
        <v>61</v>
      </c>
      <c r="S44" s="23">
        <v>438240</v>
      </c>
    </row>
    <row r="45" spans="1:19" ht="13.2">
      <c r="B45" s="52" t="s">
        <v>159</v>
      </c>
      <c r="C45" s="52"/>
      <c r="D45" s="52"/>
      <c r="E45" s="52"/>
      <c r="F45" s="52"/>
      <c r="G45" s="26"/>
      <c r="H45" s="26"/>
    </row>
    <row r="46" spans="1:19" ht="15.6" customHeight="1">
      <c r="B46" s="52" t="s">
        <v>160</v>
      </c>
      <c r="C46" s="52"/>
      <c r="D46" s="52"/>
      <c r="E46" s="52"/>
      <c r="F46" s="52"/>
      <c r="G46" s="26"/>
      <c r="H46" s="26"/>
      <c r="I46" s="26"/>
    </row>
    <row r="48" spans="1:19" ht="13.2">
      <c r="B48" s="36" t="s">
        <v>53</v>
      </c>
      <c r="C48" s="36"/>
      <c r="D48" s="36"/>
      <c r="E48" s="83"/>
      <c r="F48" s="83"/>
      <c r="G48" s="83"/>
      <c r="H48" s="83"/>
      <c r="I48" s="83"/>
      <c r="J48" s="36"/>
    </row>
    <row r="49" spans="2:19" ht="13.2">
      <c r="B49" s="34"/>
      <c r="C49" s="34"/>
      <c r="D49" s="34"/>
      <c r="E49" s="34"/>
      <c r="F49" s="34"/>
      <c r="G49" s="34"/>
      <c r="H49" s="34"/>
      <c r="I49" s="34"/>
      <c r="J49" s="34"/>
    </row>
    <row r="50" spans="2:19" ht="13.2">
      <c r="B50" s="36" t="s">
        <v>65</v>
      </c>
      <c r="C50" s="91" t="s">
        <v>161</v>
      </c>
      <c r="D50" s="91"/>
      <c r="E50" s="91"/>
      <c r="F50" s="91"/>
      <c r="G50" s="91"/>
      <c r="H50" s="91"/>
      <c r="I50" s="91"/>
      <c r="J50" s="91"/>
      <c r="K50" s="91"/>
    </row>
    <row r="51" spans="2:19" ht="16.350000000000001" customHeight="1">
      <c r="F51" s="45" t="s">
        <v>54</v>
      </c>
      <c r="I51" s="57"/>
      <c r="J51" s="57"/>
      <c r="K51" s="57"/>
      <c r="L51" s="92"/>
      <c r="M51" s="53"/>
      <c r="N51" s="53"/>
      <c r="O51" s="53"/>
      <c r="P51" s="53"/>
      <c r="Q51" s="93"/>
    </row>
    <row r="52" spans="2:19" ht="10.5" customHeight="1">
      <c r="E52" s="24"/>
      <c r="I52" s="53" t="s">
        <v>67</v>
      </c>
      <c r="J52" s="53"/>
      <c r="K52" s="53"/>
      <c r="L52" s="94"/>
      <c r="M52" s="57"/>
      <c r="N52" s="57"/>
      <c r="O52" s="57"/>
      <c r="P52" s="57"/>
      <c r="Q52" s="95"/>
    </row>
    <row r="53" spans="2:19" ht="16.5" customHeight="1">
      <c r="B53" s="24" t="s">
        <v>66</v>
      </c>
      <c r="C53" s="38"/>
      <c r="D53" s="38"/>
      <c r="G53" s="39" t="s">
        <v>55</v>
      </c>
      <c r="I53" s="57"/>
      <c r="J53" s="57"/>
      <c r="K53" s="57"/>
      <c r="L53" s="92"/>
      <c r="M53" s="53"/>
      <c r="N53" s="53"/>
      <c r="O53" s="53"/>
      <c r="P53" s="53"/>
      <c r="Q53" s="93"/>
    </row>
    <row r="54" spans="2:19" ht="11.25" customHeight="1">
      <c r="B54" s="24"/>
      <c r="C54" s="53" t="s">
        <v>67</v>
      </c>
      <c r="D54" s="53"/>
      <c r="E54" s="24"/>
      <c r="I54" s="53" t="s">
        <v>67</v>
      </c>
      <c r="J54" s="53"/>
      <c r="K54" s="53"/>
      <c r="L54" s="94"/>
      <c r="M54" s="57"/>
      <c r="N54" s="57"/>
      <c r="O54" s="57"/>
      <c r="P54" s="57"/>
      <c r="Q54" s="95"/>
    </row>
    <row r="55" spans="2:19" ht="12">
      <c r="F55" s="24"/>
    </row>
    <row r="56" spans="2:19" ht="15" customHeight="1">
      <c r="B56" s="25" t="s">
        <v>56</v>
      </c>
      <c r="F56" s="25" t="s">
        <v>57</v>
      </c>
    </row>
    <row r="57" spans="2:19" ht="15" customHeight="1">
      <c r="B57" s="103" t="s">
        <v>162</v>
      </c>
      <c r="C57" s="103"/>
      <c r="D57" s="103"/>
      <c r="E57" s="103"/>
      <c r="F57" s="103"/>
      <c r="G57" s="103"/>
      <c r="H57" s="103"/>
      <c r="I57" s="103"/>
      <c r="J57" s="103"/>
      <c r="K57" s="104"/>
    </row>
    <row r="58" spans="2:19" ht="1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4"/>
      <c r="L58" s="98" t="s">
        <v>69</v>
      </c>
      <c r="M58" s="99"/>
      <c r="N58" s="100"/>
      <c r="O58" s="100"/>
      <c r="P58" s="100"/>
      <c r="Q58" s="41" t="s">
        <v>70</v>
      </c>
      <c r="R58" s="101" t="s">
        <v>163</v>
      </c>
      <c r="S58" s="101"/>
    </row>
    <row r="59" spans="2:19" ht="15.75" customHeight="1">
      <c r="B59" s="97" t="s">
        <v>68</v>
      </c>
      <c r="C59" s="97"/>
      <c r="D59" s="57" t="s">
        <v>166</v>
      </c>
      <c r="E59" s="57"/>
      <c r="F59" s="57"/>
      <c r="G59" s="57"/>
      <c r="H59" s="38"/>
      <c r="I59" s="61" t="s">
        <v>165</v>
      </c>
      <c r="J59" s="61"/>
      <c r="K59" s="62"/>
      <c r="L59" s="42" t="s">
        <v>71</v>
      </c>
      <c r="M59" s="57"/>
      <c r="N59" s="57"/>
      <c r="O59" s="57"/>
      <c r="P59" s="57"/>
      <c r="Q59" s="57"/>
      <c r="R59" s="57"/>
      <c r="S59" s="57"/>
    </row>
    <row r="60" spans="2:19" ht="12">
      <c r="B60" s="25"/>
      <c r="D60" s="53" t="s">
        <v>73</v>
      </c>
      <c r="E60" s="53"/>
      <c r="F60" s="53"/>
      <c r="G60" s="53"/>
      <c r="H60" s="37" t="s">
        <v>74</v>
      </c>
      <c r="I60" s="59" t="s">
        <v>75</v>
      </c>
      <c r="J60" s="59"/>
      <c r="K60" s="60"/>
      <c r="M60" s="96" t="s">
        <v>72</v>
      </c>
      <c r="N60" s="96"/>
      <c r="O60" s="96"/>
      <c r="P60" s="96"/>
      <c r="Q60" s="96"/>
      <c r="R60" s="96"/>
      <c r="S60" s="96"/>
    </row>
    <row r="61" spans="2:19" ht="22.65" customHeight="1">
      <c r="C61" s="49" t="s">
        <v>170</v>
      </c>
      <c r="D61" s="54"/>
      <c r="E61" s="54"/>
      <c r="F61" s="54"/>
      <c r="G61" s="54"/>
      <c r="H61" s="54"/>
      <c r="I61" s="54"/>
      <c r="J61" s="54"/>
      <c r="K61" s="55"/>
      <c r="L61" s="57"/>
      <c r="M61" s="57"/>
      <c r="N61" s="57"/>
      <c r="O61" s="57"/>
      <c r="P61" s="57"/>
      <c r="Q61" s="57"/>
      <c r="R61" s="57"/>
      <c r="S61" s="57"/>
    </row>
    <row r="62" spans="2:19" ht="5.25" customHeight="1">
      <c r="B62" s="40"/>
      <c r="C62" s="40"/>
      <c r="D62" s="40"/>
      <c r="E62" s="40"/>
      <c r="F62" s="40"/>
      <c r="K62" s="47"/>
    </row>
    <row r="63" spans="2:19" ht="21.75" customHeight="1">
      <c r="B63" s="56" t="s">
        <v>58</v>
      </c>
      <c r="C63" s="56"/>
      <c r="D63" s="57"/>
      <c r="E63" s="57"/>
      <c r="F63" s="57"/>
      <c r="G63" s="57"/>
      <c r="I63" s="61" t="s">
        <v>169</v>
      </c>
      <c r="J63" s="61"/>
      <c r="K63" s="62"/>
      <c r="M63" s="48" t="s">
        <v>78</v>
      </c>
      <c r="N63" s="57"/>
      <c r="O63" s="57"/>
      <c r="P63" s="38"/>
      <c r="Q63" s="61"/>
      <c r="R63" s="61"/>
      <c r="S63" s="61"/>
    </row>
    <row r="64" spans="2:19" ht="15" customHeight="1">
      <c r="D64" s="58" t="s">
        <v>74</v>
      </c>
      <c r="E64" s="58"/>
      <c r="F64" s="58"/>
      <c r="G64" s="58"/>
      <c r="I64" s="105" t="s">
        <v>75</v>
      </c>
      <c r="J64" s="105"/>
      <c r="K64" s="106"/>
      <c r="L64" s="25"/>
      <c r="N64" s="63" t="s">
        <v>73</v>
      </c>
      <c r="O64" s="63"/>
      <c r="P64" s="43" t="s">
        <v>74</v>
      </c>
      <c r="Q64" s="64" t="s">
        <v>75</v>
      </c>
      <c r="R64" s="64"/>
      <c r="S64" s="64"/>
    </row>
    <row r="65" spans="2:19" ht="27.75" customHeight="1">
      <c r="B65" s="97" t="s">
        <v>76</v>
      </c>
      <c r="C65" s="97"/>
      <c r="D65" s="57" t="s">
        <v>168</v>
      </c>
      <c r="E65" s="57"/>
      <c r="F65" s="57"/>
      <c r="G65" s="57"/>
      <c r="H65" s="38"/>
      <c r="I65" s="61" t="s">
        <v>167</v>
      </c>
      <c r="J65" s="61"/>
      <c r="K65" s="62"/>
      <c r="L65" s="65" t="s">
        <v>79</v>
      </c>
      <c r="M65" s="66"/>
      <c r="N65" s="57"/>
      <c r="O65" s="57"/>
      <c r="P65" s="38"/>
      <c r="Q65" s="61"/>
      <c r="R65" s="61"/>
      <c r="S65" s="61"/>
    </row>
    <row r="66" spans="2:19" ht="13.35" customHeight="1">
      <c r="B66" s="25"/>
      <c r="D66" s="53" t="s">
        <v>73</v>
      </c>
      <c r="E66" s="53"/>
      <c r="F66" s="53"/>
      <c r="G66" s="53"/>
      <c r="H66" s="37" t="s">
        <v>74</v>
      </c>
      <c r="I66" s="59" t="s">
        <v>75</v>
      </c>
      <c r="J66" s="59"/>
      <c r="K66" s="60"/>
      <c r="L66" s="25"/>
      <c r="N66" s="96" t="s">
        <v>73</v>
      </c>
      <c r="O66" s="96"/>
      <c r="P66" s="37" t="s">
        <v>74</v>
      </c>
      <c r="Q66" s="102" t="s">
        <v>75</v>
      </c>
      <c r="R66" s="102"/>
      <c r="S66" s="102"/>
    </row>
    <row r="67" spans="2:19" ht="7.5" customHeight="1">
      <c r="K67" s="47"/>
    </row>
    <row r="68" spans="2:19" ht="14.25" customHeight="1">
      <c r="E68" s="35" t="s">
        <v>77</v>
      </c>
      <c r="H68" s="52" t="s">
        <v>164</v>
      </c>
      <c r="I68" s="52"/>
      <c r="K68" s="47"/>
      <c r="L68" s="35" t="s">
        <v>77</v>
      </c>
      <c r="P68" s="9" t="s">
        <v>59</v>
      </c>
    </row>
  </sheetData>
  <mergeCells count="86">
    <mergeCell ref="N66:O66"/>
    <mergeCell ref="Q66:S66"/>
    <mergeCell ref="B57:K58"/>
    <mergeCell ref="N65:O65"/>
    <mergeCell ref="Q65:S65"/>
    <mergeCell ref="B65:C65"/>
    <mergeCell ref="D65:G65"/>
    <mergeCell ref="L61:S61"/>
    <mergeCell ref="I63:K63"/>
    <mergeCell ref="I64:K64"/>
    <mergeCell ref="L51:Q52"/>
    <mergeCell ref="L53:Q54"/>
    <mergeCell ref="M60:S60"/>
    <mergeCell ref="B59:C59"/>
    <mergeCell ref="L58:M58"/>
    <mergeCell ref="N58:P58"/>
    <mergeCell ref="R58:S58"/>
    <mergeCell ref="I60:K60"/>
    <mergeCell ref="I59:K59"/>
    <mergeCell ref="M59:S59"/>
    <mergeCell ref="D19:F19"/>
    <mergeCell ref="C54:D54"/>
    <mergeCell ref="D59:G59"/>
    <mergeCell ref="D60:G60"/>
    <mergeCell ref="I51:K51"/>
    <mergeCell ref="I52:K52"/>
    <mergeCell ref="I53:K53"/>
    <mergeCell ref="I54:K54"/>
    <mergeCell ref="C50:K50"/>
    <mergeCell ref="B45:F45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63:O63"/>
    <mergeCell ref="Q63:S63"/>
    <mergeCell ref="N64:O64"/>
    <mergeCell ref="Q64:S64"/>
    <mergeCell ref="L65:M65"/>
    <mergeCell ref="B46:F46"/>
    <mergeCell ref="H68:I68"/>
    <mergeCell ref="D66:G66"/>
    <mergeCell ref="D61:K61"/>
    <mergeCell ref="B63:C63"/>
    <mergeCell ref="D63:G63"/>
    <mergeCell ref="D64:G64"/>
    <mergeCell ref="I66:K66"/>
    <mergeCell ref="I65:K65"/>
    <mergeCell ref="E48:I48"/>
    <mergeCell ref="D32:F32"/>
    <mergeCell ref="D20:F20"/>
    <mergeCell ref="D21:F21"/>
    <mergeCell ref="D22:F22"/>
    <mergeCell ref="D23:F23"/>
    <mergeCell ref="D24:F24"/>
    <mergeCell ref="D26:F26"/>
    <mergeCell ref="D27:F27"/>
    <mergeCell ref="D28:F28"/>
    <mergeCell ref="D29:F29"/>
    <mergeCell ref="D30:F30"/>
    <mergeCell ref="D31:F31"/>
    <mergeCell ref="D39:F39"/>
    <mergeCell ref="D40:F40"/>
    <mergeCell ref="D42:F42"/>
    <mergeCell ref="D33:F33"/>
    <mergeCell ref="D34:F34"/>
    <mergeCell ref="D35:F35"/>
    <mergeCell ref="D36:F36"/>
    <mergeCell ref="D37:F37"/>
    <mergeCell ref="D38:F38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2" manualBreakCount="2">
    <brk id="25" max="16383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2018-07-05T09:02:07Z</dcterms:modified>
</cp:coreProperties>
</file>