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Sheet1!$I$43</definedName>
    <definedName name="allPagesTotal">Sheet1!$24:$24</definedName>
    <definedName name="AttoneyDate">Sheet1!$R$38</definedName>
    <definedName name="AttoneyNum">Sheet1!$N$38</definedName>
    <definedName name="AttoneyTxt1">Sheet1!$M$39</definedName>
    <definedName name="AttoneyTxt2">Sheet1!$L$41</definedName>
    <definedName name="AttorneyText">Sheet1!$C$41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Sheet1!$B$26</definedName>
    <definedName name="EmplNameConsignee">Sheet1!$Q$45</definedName>
    <definedName name="EmplNameShipApprove">Sheet1!$I$39</definedName>
    <definedName name="EmplNameShipMake">Sheet1!$I$45</definedName>
    <definedName name="EmplNameShipRecive">Sheet1!$Q$43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Sheet1!$C$30</definedName>
    <definedName name="TitleEmplconsignee">Sheet1!$N$45</definedName>
    <definedName name="TitleShipApprove">Sheet1!$D$39</definedName>
    <definedName name="TitleShipMake">Sheet1!$D$45</definedName>
    <definedName name="TitleShipRecive">Sheet1!$N$43</definedName>
    <definedName name="TotalAmountWithNDS">Sheet1!$B$37</definedName>
    <definedName name="TotalAmountWoutDisc">Sheet1!$B$25</definedName>
    <definedName name="totalRow">Sheet1!$23:$23</definedName>
    <definedName name="transDate">Sheet1!$K$13</definedName>
    <definedName name="TransDateMP">Sheet1!$H$48</definedName>
    <definedName name="txtShipAttoney">Sheet1!$D$41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3" i="1" l="1"/>
  <c r="Q23" i="1"/>
  <c r="O23" i="1"/>
  <c r="K23" i="1"/>
  <c r="J23" i="1"/>
  <c r="I23" i="1"/>
  <c r="S21" i="1"/>
  <c r="Q21" i="1"/>
  <c r="O21" i="1"/>
  <c r="K21" i="1"/>
  <c r="J21" i="1"/>
  <c r="I21" i="1"/>
</calcChain>
</file>

<file path=xl/sharedStrings.xml><?xml version="1.0" encoding="utf-8"?>
<sst xmlns="http://schemas.openxmlformats.org/spreadsheetml/2006/main" count="153" uniqueCount="110">
  <si>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</si>
  <si>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</si>
  <si>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</si>
  <si>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</si>
  <si>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</si>
  <si>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</si>
  <si>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</si>
  <si>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</si>
  <si>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</si>
  <si>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</si>
  <si>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</si>
  <si>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</si>
  <si>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</si>
  <si>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</si>
  <si>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</si>
  <si>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</si>
  <si>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</si>
  <si>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</si>
  <si>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</si>
  <si>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</si>
  <si>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</si>
  <si>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</si>
  <si>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</si>
  <si>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</si>
  <si>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</si>
  <si>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</si>
  <si>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</si>
  <si>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</si>
  <si>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</si>
  <si>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</si>
  <si>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</si>
  <si>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</si>
  <si>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</si>
  <si>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</si>
  <si>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</si>
  <si>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</si>
  <si>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</si>
  <si>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</si>
  <si>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</si>
  <si>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</si>
  <si>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</si>
  <si>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</si>
  <si>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</si>
  <si>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</si>
  <si>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</si>
  <si>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</si>
  <si>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</si>
  <si>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</si>
  <si>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</si>
  <si>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</si>
  <si>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</si>
  <si>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</si>
  <si>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</si>
  <si>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</si>
  <si>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</si>
  <si>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</si>
  <si>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</si>
  <si>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</si>
  <si>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</si>
  <si>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</si>
  <si>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</si>
  <si>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</si>
  <si>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</si>
  <si>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</si>
  <si>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</si>
  <si>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</si>
  <si>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</si>
  <si>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</si>
  <si>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</si>
  <si>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</si>
  <si>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</si>
  <si>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</si>
  <si>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</si>
  <si>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</si>
  <si>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</si>
  <si>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</si>
  <si>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</si>
  <si>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</si>
  <si>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</si>
  <si>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</si>
  <si>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</si>
  <si>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Ожерельевское, 140730, МО, Каширский район, г. Ожерелье, ул. Строительная, дом 15,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</si>
  <si>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</si>
  <si>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НкИЦ-002987-18</t>
  </si>
  <si>
    <t>13.06.2018</t>
  </si>
  <si>
    <t>14625034</t>
  </si>
  <si>
    <t/>
  </si>
  <si>
    <t>102119219</t>
  </si>
  <si>
    <t>Ёхина М.А. Организация и контроль текущей деятельности  работников службы бронирования и продаж (2-е изд., испр.) учебник 2018</t>
  </si>
  <si>
    <t>978-5-4468-6591-8</t>
  </si>
  <si>
    <t>шт.</t>
  </si>
  <si>
    <t>107117669</t>
  </si>
  <si>
    <t>Константинов В.М. Биология для профессий и специальностей технического и естественно-научного профилей (7-е изд.) учебник 2018</t>
  </si>
  <si>
    <t>978-5-4468-6577-2</t>
  </si>
  <si>
    <t>105116919</t>
  </si>
  <si>
    <t>Турков А.М. Логистика (5-е изд.) учебник 2018</t>
  </si>
  <si>
    <t>978-5-4468-6844-5</t>
  </si>
  <si>
    <t>Итого без скидки: 57 282,50</t>
  </si>
  <si>
    <t>Сумма скидки: 0</t>
  </si>
  <si>
    <t>три  порядковых номеров записей</t>
  </si>
  <si>
    <t>Всего отпущено на сумму  Пятьдесят семь тысяч двести восемьдесят два рубля 50 копеек</t>
  </si>
  <si>
    <t>"_____" ________________ г.</t>
  </si>
  <si>
    <t xml:space="preserve">13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</si>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</sst>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40</xdr:row>
      <xdr:rowOff>5043</xdr:rowOff>
    </xdr:from>
    <xdr:to>
      <xdr:col>4</xdr:col>
      <xdr:colOff>2801</xdr:colOff>
      <xdr:row>40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44</xdr:row>
      <xdr:rowOff>300317</xdr:rowOff>
    </xdr:from>
    <xdr:to>
      <xdr:col>2</xdr:col>
      <xdr:colOff>9525</xdr:colOff>
      <xdr:row>45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40</xdr:row>
      <xdr:rowOff>14568</xdr:rowOff>
    </xdr:from>
    <xdr:to>
      <xdr:col>4</xdr:col>
      <xdr:colOff>2801</xdr:colOff>
      <xdr:row>40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45</xdr:row>
      <xdr:rowOff>1121</xdr:rowOff>
    </xdr:from>
    <xdr:to>
      <xdr:col>5</xdr:col>
      <xdr:colOff>280418</xdr:colOff>
      <xdr:row>45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44</xdr:row>
      <xdr:rowOff>300317</xdr:rowOff>
    </xdr:from>
    <xdr:to>
      <xdr:col>2</xdr:col>
      <xdr:colOff>9525</xdr:colOff>
      <xdr:row>44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276225</xdr:rowOff>
    </xdr:from>
    <xdr:to>
      <xdr:col>5</xdr:col>
      <xdr:colOff>280418</xdr:colOff>
      <xdr:row>42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44</xdr:row>
      <xdr:rowOff>300317</xdr:rowOff>
    </xdr:from>
    <xdr:to>
      <xdr:col>11</xdr:col>
      <xdr:colOff>591110</xdr:colOff>
      <xdr:row>45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45</xdr:row>
      <xdr:rowOff>1121</xdr:rowOff>
    </xdr:from>
    <xdr:to>
      <xdr:col>15</xdr:col>
      <xdr:colOff>657858</xdr:colOff>
      <xdr:row>45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44</xdr:row>
      <xdr:rowOff>300317</xdr:rowOff>
    </xdr:from>
    <xdr:to>
      <xdr:col>11</xdr:col>
      <xdr:colOff>591110</xdr:colOff>
      <xdr:row>44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16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109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62.4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18</v>
      </c>
      <c r="I19" s="15">
        <v>0</v>
      </c>
      <c r="J19" s="15">
        <v>25</v>
      </c>
      <c r="K19" s="16">
        <v>25</v>
      </c>
      <c r="L19" s="17">
        <v>872</v>
      </c>
      <c r="M19" s="18">
        <v>872</v>
      </c>
      <c r="N19" s="15">
        <v>0</v>
      </c>
      <c r="O19" s="17">
        <v>21800</v>
      </c>
      <c r="P19" s="19">
        <v>10</v>
      </c>
      <c r="Q19" s="17">
        <v>2180</v>
      </c>
      <c r="R19" s="20">
        <v>959.2</v>
      </c>
      <c r="S19" s="18">
        <v>23980</v>
      </c>
    </row>
    <row r="20" spans="1:19" ht="62.4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9</v>
      </c>
      <c r="I20" s="15">
        <v>0</v>
      </c>
      <c r="J20" s="15">
        <v>25</v>
      </c>
      <c r="K20" s="16">
        <v>25</v>
      </c>
      <c r="L20" s="17">
        <v>634</v>
      </c>
      <c r="M20" s="18">
        <v>634</v>
      </c>
      <c r="N20" s="15">
        <v>0</v>
      </c>
      <c r="O20" s="17">
        <v>15850</v>
      </c>
      <c r="P20" s="19">
        <v>10</v>
      </c>
      <c r="Q20" s="17">
        <v>1585</v>
      </c>
      <c r="R20" s="20">
        <v>697.4</v>
      </c>
      <c r="S20" s="18">
        <v>17435</v>
      </c>
    </row>
    <row r="21" spans="1:19" ht="21.6" customHeight="1">
      <c r="F21" s="21"/>
      <c r="G21" s="22"/>
      <c r="H21" s="27" t="s">
        <v>60</v>
      </c>
      <c r="I21" s="15">
        <f>SUM(I19:I20)</f>
        <v>0</v>
      </c>
      <c r="J21" s="15">
        <f>SUM(J19:J20)</f>
        <v>50</v>
      </c>
      <c r="K21" s="15">
        <f>SUM(K19:K20)</f>
        <v>50</v>
      </c>
      <c r="L21" s="28" t="s">
        <v>61</v>
      </c>
      <c r="M21" s="29" t="s">
        <v>61</v>
      </c>
      <c r="N21" s="30" t="s">
        <v>61</v>
      </c>
      <c r="O21" s="17">
        <f>SUM(O19:O20)</f>
        <v>37650</v>
      </c>
      <c r="P21" s="30" t="s">
        <v>61</v>
      </c>
      <c r="Q21" s="17">
        <f>SUM(Q19:Q20)</f>
        <v>3765</v>
      </c>
      <c r="R21" s="30" t="s">
        <v>61</v>
      </c>
      <c r="S21" s="17">
        <f>SUM(S19:S20)</f>
        <v>41415</v>
      </c>
    </row>
    <row r="22" spans="1:19" ht="31.2">
      <c r="A22" s="14" t="s">
        <v>37</v>
      </c>
      <c r="B22" s="14" t="s">
        <v>94</v>
      </c>
      <c r="C22" s="46" t="s">
        <v>95</v>
      </c>
      <c r="D22" s="50" t="s">
        <v>96</v>
      </c>
      <c r="E22" s="50"/>
      <c r="F22" s="51"/>
      <c r="G22" s="7" t="s">
        <v>90</v>
      </c>
      <c r="H22" s="15">
        <v>20</v>
      </c>
      <c r="I22" s="15">
        <v>0</v>
      </c>
      <c r="J22" s="15">
        <v>25</v>
      </c>
      <c r="K22" s="16">
        <v>25</v>
      </c>
      <c r="L22" s="17">
        <v>577</v>
      </c>
      <c r="M22" s="18">
        <v>577</v>
      </c>
      <c r="N22" s="15">
        <v>0</v>
      </c>
      <c r="O22" s="17">
        <v>14425</v>
      </c>
      <c r="P22" s="19">
        <v>10</v>
      </c>
      <c r="Q22" s="17">
        <v>1442.5</v>
      </c>
      <c r="R22" s="20">
        <v>634.70000000000005</v>
      </c>
      <c r="S22" s="18">
        <v>15867.5</v>
      </c>
    </row>
    <row r="23" spans="1:19" ht="21.6" customHeight="1">
      <c r="F23" s="21"/>
      <c r="G23" s="22"/>
      <c r="H23" s="27" t="s">
        <v>60</v>
      </c>
      <c r="I23" s="15">
        <f>SUM(I22:I22)</f>
        <v>0</v>
      </c>
      <c r="J23" s="15">
        <f>SUM(J22:J22)</f>
        <v>25</v>
      </c>
      <c r="K23" s="15">
        <f>SUM(K22:K22)</f>
        <v>25</v>
      </c>
      <c r="L23" s="28" t="s">
        <v>61</v>
      </c>
      <c r="M23" s="29" t="s">
        <v>61</v>
      </c>
      <c r="N23" s="30" t="s">
        <v>61</v>
      </c>
      <c r="O23" s="17">
        <f>SUM(O22:O22)</f>
        <v>14425</v>
      </c>
      <c r="P23" s="30" t="s">
        <v>61</v>
      </c>
      <c r="Q23" s="17">
        <f>SUM(Q22:Q22)</f>
        <v>1442.5</v>
      </c>
      <c r="R23" s="30" t="s">
        <v>61</v>
      </c>
      <c r="S23" s="17">
        <f>SUM(S22:S22)</f>
        <v>15867.5</v>
      </c>
    </row>
    <row r="24" spans="1:19" ht="21.6" customHeight="1">
      <c r="G24" s="22"/>
      <c r="H24" s="21" t="s">
        <v>52</v>
      </c>
      <c r="I24" s="15">
        <v>0</v>
      </c>
      <c r="J24" s="15">
        <v>75</v>
      </c>
      <c r="K24" s="15">
        <v>75</v>
      </c>
      <c r="L24" s="30" t="s">
        <v>61</v>
      </c>
      <c r="M24" s="29" t="s">
        <v>61</v>
      </c>
      <c r="N24" s="30" t="s">
        <v>61</v>
      </c>
      <c r="O24" s="17">
        <v>52075</v>
      </c>
      <c r="P24" s="30" t="s">
        <v>61</v>
      </c>
      <c r="Q24" s="17">
        <v>5207.5</v>
      </c>
      <c r="R24" s="30" t="s">
        <v>61</v>
      </c>
      <c r="S24" s="23">
        <v>57282.5</v>
      </c>
    </row>
    <row r="25" spans="1:19" ht="13.2">
      <c r="B25" s="52" t="s">
        <v>97</v>
      </c>
      <c r="C25" s="52"/>
      <c r="D25" s="52"/>
      <c r="E25" s="52"/>
      <c r="F25" s="52"/>
      <c r="G25" s="26"/>
      <c r="H25" s="26"/>
    </row>
    <row r="26" spans="1:19" ht="15.6" customHeight="1">
      <c r="B26" s="52" t="s">
        <v>98</v>
      </c>
      <c r="C26" s="52"/>
      <c r="D26" s="52"/>
      <c r="E26" s="52"/>
      <c r="F26" s="52"/>
      <c r="G26" s="26"/>
      <c r="H26" s="26"/>
      <c r="I26" s="26"/>
    </row>
    <row r="28" spans="1:19" ht="13.2">
      <c r="B28" s="36" t="s">
        <v>53</v>
      </c>
      <c r="C28" s="36"/>
      <c r="D28" s="36"/>
      <c r="E28" s="83"/>
      <c r="F28" s="83"/>
      <c r="G28" s="83"/>
      <c r="H28" s="83"/>
      <c r="I28" s="83"/>
      <c r="J28" s="36"/>
    </row>
    <row r="29" spans="1:19" ht="13.2">
      <c r="B29" s="34"/>
      <c r="C29" s="34"/>
      <c r="D29" s="34"/>
      <c r="E29" s="34"/>
      <c r="F29" s="34"/>
      <c r="G29" s="34"/>
      <c r="H29" s="34"/>
      <c r="I29" s="34"/>
      <c r="J29" s="34"/>
    </row>
    <row r="30" spans="1:19" ht="13.2">
      <c r="B30" s="36" t="s">
        <v>65</v>
      </c>
      <c r="C30" s="91" t="s">
        <v>99</v>
      </c>
      <c r="D30" s="91"/>
      <c r="E30" s="91"/>
      <c r="F30" s="91"/>
      <c r="G30" s="91"/>
      <c r="H30" s="91"/>
      <c r="I30" s="91"/>
      <c r="J30" s="91"/>
      <c r="K30" s="91"/>
    </row>
    <row r="31" spans="1:19" ht="16.350000000000001" customHeight="1">
      <c r="F31" s="45" t="s">
        <v>54</v>
      </c>
      <c r="I31" s="57"/>
      <c r="J31" s="57"/>
      <c r="K31" s="57"/>
      <c r="L31" s="92"/>
      <c r="M31" s="53"/>
      <c r="N31" s="53"/>
      <c r="O31" s="53"/>
      <c r="P31" s="53"/>
      <c r="Q31" s="93"/>
    </row>
    <row r="32" spans="1:19" ht="10.5" customHeight="1">
      <c r="E32" s="24"/>
      <c r="I32" s="53" t="s">
        <v>67</v>
      </c>
      <c r="J32" s="53"/>
      <c r="K32" s="53"/>
      <c r="L32" s="94"/>
      <c r="M32" s="57"/>
      <c r="N32" s="57"/>
      <c r="O32" s="57"/>
      <c r="P32" s="57"/>
      <c r="Q32" s="95"/>
    </row>
    <row r="33" spans="2:19" ht="16.5" customHeight="1">
      <c r="B33" s="24" t="s">
        <v>66</v>
      </c>
      <c r="C33" s="38"/>
      <c r="D33" s="38"/>
      <c r="G33" s="39" t="s">
        <v>55</v>
      </c>
      <c r="I33" s="57"/>
      <c r="J33" s="57"/>
      <c r="K33" s="57"/>
      <c r="L33" s="92"/>
      <c r="M33" s="53"/>
      <c r="N33" s="53"/>
      <c r="O33" s="53"/>
      <c r="P33" s="53"/>
      <c r="Q33" s="93"/>
    </row>
    <row r="34" spans="2:19" ht="11.25" customHeight="1">
      <c r="B34" s="24"/>
      <c r="C34" s="53" t="s">
        <v>67</v>
      </c>
      <c r="D34" s="53"/>
      <c r="E34" s="24"/>
      <c r="I34" s="53" t="s">
        <v>67</v>
      </c>
      <c r="J34" s="53"/>
      <c r="K34" s="53"/>
      <c r="L34" s="94"/>
      <c r="M34" s="57"/>
      <c r="N34" s="57"/>
      <c r="O34" s="57"/>
      <c r="P34" s="57"/>
      <c r="Q34" s="95"/>
    </row>
    <row r="35" spans="2:19" ht="12">
      <c r="F35" s="24"/>
    </row>
    <row r="36" spans="2:19" ht="15" customHeight="1">
      <c r="B36" s="25" t="s">
        <v>56</v>
      </c>
      <c r="F36" s="25" t="s">
        <v>57</v>
      </c>
    </row>
    <row r="37" spans="2:19" ht="15" customHeight="1">
      <c r="B37" s="103" t="s">
        <v>100</v>
      </c>
      <c r="C37" s="103"/>
      <c r="D37" s="103"/>
      <c r="E37" s="103"/>
      <c r="F37" s="103"/>
      <c r="G37" s="103"/>
      <c r="H37" s="103"/>
      <c r="I37" s="103"/>
      <c r="J37" s="103"/>
      <c r="K37" s="104"/>
    </row>
    <row r="38" spans="2:19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98" t="s">
        <v>69</v>
      </c>
      <c r="M38" s="99"/>
      <c r="N38" s="100"/>
      <c r="O38" s="100"/>
      <c r="P38" s="100"/>
      <c r="Q38" s="41" t="s">
        <v>70</v>
      </c>
      <c r="R38" s="101" t="s">
        <v>101</v>
      </c>
      <c r="S38" s="101"/>
    </row>
    <row r="39" spans="2:19" ht="15.75" customHeight="1">
      <c r="B39" s="97" t="s">
        <v>68</v>
      </c>
      <c r="C39" s="97"/>
      <c r="D39" s="57" t="s">
        <v>104</v>
      </c>
      <c r="E39" s="57"/>
      <c r="F39" s="57"/>
      <c r="G39" s="57"/>
      <c r="H39" s="38"/>
      <c r="I39" s="61" t="s">
        <v>103</v>
      </c>
      <c r="J39" s="61"/>
      <c r="K39" s="62"/>
      <c r="L39" s="42" t="s">
        <v>71</v>
      </c>
      <c r="M39" s="57"/>
      <c r="N39" s="57"/>
      <c r="O39" s="57"/>
      <c r="P39" s="57"/>
      <c r="Q39" s="57"/>
      <c r="R39" s="57"/>
      <c r="S39" s="57"/>
    </row>
    <row r="40" spans="2:19" ht="12">
      <c r="B40" s="25"/>
      <c r="D40" s="53" t="s">
        <v>73</v>
      </c>
      <c r="E40" s="53"/>
      <c r="F40" s="53"/>
      <c r="G40" s="53"/>
      <c r="H40" s="37" t="s">
        <v>74</v>
      </c>
      <c r="I40" s="59" t="s">
        <v>75</v>
      </c>
      <c r="J40" s="59"/>
      <c r="K40" s="60"/>
      <c r="M40" s="96" t="s">
        <v>72</v>
      </c>
      <c r="N40" s="96"/>
      <c r="O40" s="96"/>
      <c r="P40" s="96"/>
      <c r="Q40" s="96"/>
      <c r="R40" s="96"/>
      <c r="S40" s="96"/>
    </row>
    <row r="41" spans="2:19" ht="22.65" customHeight="1">
      <c r="C41" s="49" t="s">
        <v>108</v>
      </c>
      <c r="D41" s="54"/>
      <c r="E41" s="54"/>
      <c r="F41" s="54"/>
      <c r="G41" s="54"/>
      <c r="H41" s="54"/>
      <c r="I41" s="54"/>
      <c r="J41" s="54"/>
      <c r="K41" s="55"/>
      <c r="L41" s="57"/>
      <c r="M41" s="57"/>
      <c r="N41" s="57"/>
      <c r="O41" s="57"/>
      <c r="P41" s="57"/>
      <c r="Q41" s="57"/>
      <c r="R41" s="57"/>
      <c r="S41" s="57"/>
    </row>
    <row r="42" spans="2:19" ht="5.25" customHeight="1">
      <c r="B42" s="40"/>
      <c r="C42" s="40"/>
      <c r="D42" s="40"/>
      <c r="E42" s="40"/>
      <c r="F42" s="40"/>
      <c r="K42" s="47"/>
    </row>
    <row r="43" spans="2:19" ht="21.75" customHeight="1">
      <c r="B43" s="56" t="s">
        <v>58</v>
      </c>
      <c r="C43" s="56"/>
      <c r="D43" s="57"/>
      <c r="E43" s="57"/>
      <c r="F43" s="57"/>
      <c r="G43" s="57"/>
      <c r="I43" s="61" t="s">
        <v>107</v>
      </c>
      <c r="J43" s="61"/>
      <c r="K43" s="62"/>
      <c r="M43" s="48" t="s">
        <v>78</v>
      </c>
      <c r="N43" s="57"/>
      <c r="O43" s="57"/>
      <c r="P43" s="38"/>
      <c r="Q43" s="61"/>
      <c r="R43" s="61"/>
      <c r="S43" s="61"/>
    </row>
    <row r="44" spans="2:19" ht="15" customHeight="1">
      <c r="D44" s="58" t="s">
        <v>74</v>
      </c>
      <c r="E44" s="58"/>
      <c r="F44" s="58"/>
      <c r="G44" s="58"/>
      <c r="I44" s="105" t="s">
        <v>75</v>
      </c>
      <c r="J44" s="105"/>
      <c r="K44" s="106"/>
      <c r="L44" s="25"/>
      <c r="N44" s="63" t="s">
        <v>73</v>
      </c>
      <c r="O44" s="63"/>
      <c r="P44" s="43" t="s">
        <v>74</v>
      </c>
      <c r="Q44" s="64" t="s">
        <v>75</v>
      </c>
      <c r="R44" s="64"/>
      <c r="S44" s="64"/>
    </row>
    <row r="45" spans="2:19" ht="27.75" customHeight="1">
      <c r="B45" s="97" t="s">
        <v>76</v>
      </c>
      <c r="C45" s="97"/>
      <c r="D45" s="57" t="s">
        <v>106</v>
      </c>
      <c r="E45" s="57"/>
      <c r="F45" s="57"/>
      <c r="G45" s="57"/>
      <c r="H45" s="38"/>
      <c r="I45" s="61" t="s">
        <v>105</v>
      </c>
      <c r="J45" s="61"/>
      <c r="K45" s="62"/>
      <c r="L45" s="65" t="s">
        <v>79</v>
      </c>
      <c r="M45" s="66"/>
      <c r="N45" s="57"/>
      <c r="O45" s="57"/>
      <c r="P45" s="38"/>
      <c r="Q45" s="61"/>
      <c r="R45" s="61"/>
      <c r="S45" s="61"/>
    </row>
    <row r="46" spans="2:19" ht="13.35" customHeight="1">
      <c r="B46" s="25"/>
      <c r="D46" s="53" t="s">
        <v>73</v>
      </c>
      <c r="E46" s="53"/>
      <c r="F46" s="53"/>
      <c r="G46" s="53"/>
      <c r="H46" s="37" t="s">
        <v>74</v>
      </c>
      <c r="I46" s="59" t="s">
        <v>75</v>
      </c>
      <c r="J46" s="59"/>
      <c r="K46" s="60"/>
      <c r="L46" s="25"/>
      <c r="N46" s="96" t="s">
        <v>73</v>
      </c>
      <c r="O46" s="96"/>
      <c r="P46" s="37" t="s">
        <v>74</v>
      </c>
      <c r="Q46" s="102" t="s">
        <v>75</v>
      </c>
      <c r="R46" s="102"/>
      <c r="S46" s="102"/>
    </row>
    <row r="47" spans="2:19" ht="7.5" customHeight="1">
      <c r="K47" s="47"/>
    </row>
    <row r="48" spans="2:19" ht="14.25" customHeight="1">
      <c r="E48" s="35" t="s">
        <v>77</v>
      </c>
      <c r="H48" s="52" t="s">
        <v>102</v>
      </c>
      <c r="I48" s="52"/>
      <c r="K48" s="47"/>
      <c r="L48" s="35" t="s">
        <v>77</v>
      </c>
      <c r="P48" s="9" t="s">
        <v>59</v>
      </c>
    </row>
  </sheetData>
  <mergeCells count="67">
    <mergeCell ref="N46:O46"/>
    <mergeCell ref="Q46:S46"/>
    <mergeCell ref="B37:K38"/>
    <mergeCell ref="N45:O45"/>
    <mergeCell ref="Q45:S45"/>
    <mergeCell ref="B45:C45"/>
    <mergeCell ref="D45:G45"/>
    <mergeCell ref="L41:S41"/>
    <mergeCell ref="I43:K43"/>
    <mergeCell ref="I44:K44"/>
    <mergeCell ref="L31:Q32"/>
    <mergeCell ref="L33:Q34"/>
    <mergeCell ref="M40:S40"/>
    <mergeCell ref="B39:C39"/>
    <mergeCell ref="L38:M38"/>
    <mergeCell ref="N38:P38"/>
    <mergeCell ref="R38:S38"/>
    <mergeCell ref="I40:K40"/>
    <mergeCell ref="I39:K39"/>
    <mergeCell ref="M39:S39"/>
    <mergeCell ref="D19:F19"/>
    <mergeCell ref="C34:D34"/>
    <mergeCell ref="D39:G39"/>
    <mergeCell ref="D40:G40"/>
    <mergeCell ref="I31:K31"/>
    <mergeCell ref="I32:K32"/>
    <mergeCell ref="I33:K33"/>
    <mergeCell ref="I34:K34"/>
    <mergeCell ref="C30:K30"/>
    <mergeCell ref="B25:F25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3:O43"/>
    <mergeCell ref="Q43:S43"/>
    <mergeCell ref="N44:O44"/>
    <mergeCell ref="Q44:S44"/>
    <mergeCell ref="L45:M45"/>
    <mergeCell ref="D20:F20"/>
    <mergeCell ref="D22:F22"/>
    <mergeCell ref="B26:F26"/>
    <mergeCell ref="H48:I48"/>
    <mergeCell ref="D46:G46"/>
    <mergeCell ref="D41:K41"/>
    <mergeCell ref="B43:C43"/>
    <mergeCell ref="D43:G43"/>
    <mergeCell ref="D44:G44"/>
    <mergeCell ref="I46:K46"/>
    <mergeCell ref="I45:K45"/>
    <mergeCell ref="E28:I28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2018-07-05T09:04:28Z</dcterms:modified>
</cp:coreProperties>
</file>