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0" yWindow="60" windowWidth="9300" windowHeight="4692" tabRatio="0"/>
  </bookViews>
  <sheets>
    <sheet name="Sheet1" sheetId="1" r:id="rId1"/>
  </sheets>
  <definedNames>
    <definedName name="AccountanyName">Sheet1!$I$68</definedName>
    <definedName name="allPagesTotal">Sheet1!$49:$49</definedName>
    <definedName name="AttoneyDate">Sheet1!$R$63</definedName>
    <definedName name="AttoneyNum">Sheet1!$N$63</definedName>
    <definedName name="AttoneyTxt1">Sheet1!$M$64</definedName>
    <definedName name="AttoneyTxt2">Sheet1!$L$66</definedName>
    <definedName name="AttorneyText">Sheet1!$C$66</definedName>
    <definedName name="Comment">Sheet1!$B$15</definedName>
    <definedName name="consignee">Sheet1!$F$7</definedName>
    <definedName name="consignor">Sheet1!$F$3</definedName>
    <definedName name="descr">Sheet1!$F$10</definedName>
    <definedName name="DiscAmount">Sheet1!$B$51</definedName>
    <definedName name="EmplNameConsignee">Sheet1!$Q$70</definedName>
    <definedName name="EmplNameShipApprove">Sheet1!$I$64</definedName>
    <definedName name="EmplNameShipMake">Sheet1!$I$70</definedName>
    <definedName name="EmplNameShipRecive">Sheet1!$Q$68</definedName>
    <definedName name="firsRow">Sheet1!$19:$19</definedName>
    <definedName name="numDoc">Sheet1!$H$13</definedName>
    <definedName name="OKDP">Sheet1!$S$6</definedName>
    <definedName name="OKPO">Sheet1!$S$4</definedName>
    <definedName name="OKPOconsignee">Sheet1!$S$7</definedName>
    <definedName name="OKPOPaym">Sheet1!$S$9</definedName>
    <definedName name="OKPOVend">Sheet1!$S$8</definedName>
    <definedName name="paymTxt">Sheet1!$F$9</definedName>
    <definedName name="SumCounter">Sheet1!$C$55</definedName>
    <definedName name="TitleEmplconsignee">Sheet1!$N$70</definedName>
    <definedName name="TitleShipApprove">Sheet1!$D$64</definedName>
    <definedName name="TitleShipMake">Sheet1!$D$70</definedName>
    <definedName name="TitleShipRecive">Sheet1!$N$68</definedName>
    <definedName name="TotalAmountWithNDS">Sheet1!$B$62</definedName>
    <definedName name="TotalAmountWoutDisc">Sheet1!$B$50</definedName>
    <definedName name="totalRow">Sheet1!$48:$48</definedName>
    <definedName name="transDate">Sheet1!$K$13</definedName>
    <definedName name="TransDateMP">Sheet1!$H$73</definedName>
    <definedName name="txtShipAttoney">Sheet1!$D$66</definedName>
    <definedName name="vendTxt">Sheet1!$F$8</definedName>
    <definedName name="_xlnm.Print_Titles" localSheetId="0">Sheet1!$16:$18</definedName>
  </definedNames>
  <calcPr calcId="145621"/>
</workbook>
</file>

<file path=xl/calcChain.xml><?xml version="1.0" encoding="utf-8"?>
<calcChain xmlns="http://schemas.openxmlformats.org/spreadsheetml/2006/main">
  <c r="S48" i="1" l="1"/>
  <c r="Q48" i="1"/>
  <c r="O48" i="1"/>
  <c r="K48" i="1"/>
  <c r="J48" i="1"/>
  <c r="I48" i="1"/>
  <c r="S44" i="1"/>
  <c r="Q44" i="1"/>
  <c r="O44" i="1"/>
  <c r="K44" i="1"/>
  <c r="J44" i="1"/>
  <c r="I44" i="1"/>
  <c r="S26" i="1"/>
  <c r="Q26" i="1"/>
  <c r="O26" i="1"/>
  <c r="K26" i="1"/>
  <c r="J26" i="1"/>
  <c r="I26" i="1"/>
</calcChain>
</file>

<file path=xl/sharedStrings.xml><?xml version="1.0" encoding="utf-8"?>
<sst xmlns="http://schemas.openxmlformats.org/spreadsheetml/2006/main" count="279" uniqueCount="192">
  <si>
    <t>Коды</t>
  </si>
  <si>
    <t xml:space="preserve">Форма по ОКУД </t>
  </si>
  <si>
    <t>0330212</t>
  </si>
  <si>
    <t>Грузоотправитель</t>
  </si>
  <si>
    <t>по ОКПО</t>
  </si>
  <si>
    <t>Вид деятельности по ОКДП</t>
  </si>
  <si>
    <t>Грузополучатель</t>
  </si>
  <si>
    <t>Поставщик</t>
  </si>
  <si>
    <t>Плательщик</t>
  </si>
  <si>
    <t>Основание</t>
  </si>
  <si>
    <t>номер</t>
  </si>
  <si>
    <t>дата</t>
  </si>
  <si>
    <t>Транспортная накладная</t>
  </si>
  <si>
    <t>Вид операции</t>
  </si>
  <si>
    <t xml:space="preserve">Но- мер по по- рядку </t>
  </si>
  <si>
    <t>Товар</t>
  </si>
  <si>
    <t>Единица измерения</t>
  </si>
  <si>
    <t>В упак.</t>
  </si>
  <si>
    <t>Упак.</t>
  </si>
  <si>
    <t>Доупак.</t>
  </si>
  <si>
    <t>Количество</t>
  </si>
  <si>
    <t>Цена без скидки,
руб. коп.</t>
  </si>
  <si>
    <t>Цена,
руб. коп.</t>
  </si>
  <si>
    <t>скидка 
%</t>
  </si>
  <si>
    <t>Сумма без
учета НДС,
руб. коп.</t>
  </si>
  <si>
    <t>НДС</t>
  </si>
  <si>
    <t>Цена продажная</t>
  </si>
  <si>
    <t>Сумма с учетом 
НДС, 
руб. коп.</t>
  </si>
  <si>
    <t>Код товара</t>
  </si>
  <si>
    <t>наименование, характеристика, сорт, артикул товара</t>
  </si>
  <si>
    <t>код</t>
  </si>
  <si>
    <t>наиме- нование</t>
  </si>
  <si>
    <t>Стандарт</t>
  </si>
  <si>
    <t>ставка, %</t>
  </si>
  <si>
    <t>сумма, 
руб. коп.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</si>
  <si>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</si>
  <si>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</si>
  <si>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</si>
  <si>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</si>
  <si>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</si>
  <si>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</si>
  <si>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</si>
  <si>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</si>
  <si>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</si>
  <si>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</si>
  <si>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</si>
  <si>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</si>
  <si>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</si>
  <si>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</si>
  <si>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</si>
  <si>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</si>
  <si>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</si>
  <si>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Всего по накладной</t>
  </si>
  <si>
    <t xml:space="preserve">Товарная накладная имеет приложение на </t>
  </si>
  <si>
    <t>Масса груза (нетто)</t>
  </si>
  <si>
    <t>Масса груза (брутто)</t>
  </si>
  <si>
    <t xml:space="preserve">Приложение (паспорта, сертификаты и т.п.) на </t>
  </si>
  <si>
    <t>листах</t>
  </si>
  <si>
    <t>Главный (старший) бухгалтер</t>
  </si>
  <si>
    <t>"      " ____________________ 20      года</t>
  </si>
  <si>
    <t>Итого</t>
  </si>
  <si>
    <t>X</t>
  </si>
  <si>
    <t>ТОВАРНАЯ
НАКЛАДНАЯ</t>
  </si>
  <si>
    <t>Номер документа</t>
  </si>
  <si>
    <t>Дата составления</t>
  </si>
  <si>
    <t>и содержит</t>
  </si>
  <si>
    <t>Всего мест</t>
  </si>
  <si>
    <t>прописью</t>
  </si>
  <si>
    <t xml:space="preserve">Отпуск груза разрешил </t>
  </si>
  <si>
    <t xml:space="preserve">      По доверенности №</t>
  </si>
  <si>
    <t>от</t>
  </si>
  <si>
    <t>выданной</t>
  </si>
  <si>
    <t>кем, кому (организация, место работы, должность, фамилия, и. о.)</t>
  </si>
  <si>
    <t>должность</t>
  </si>
  <si>
    <t>подпись</t>
  </si>
  <si>
    <t>расшифровка подписи</t>
  </si>
  <si>
    <t>Отпуск груза произвел</t>
  </si>
  <si>
    <t>М.П.</t>
  </si>
  <si>
    <t>Груз принял</t>
  </si>
  <si>
    <t>Груз получил грузополучатель</t>
  </si>
  <si>
    <t>ООО "Издательский центр "Академия",  ИНН 7717143414 КПП 771701001 , 129085, Москва г, Мира пр-кт, 101В, стр.1,  тел. (495) 648-05-06,  р/с № 40702810038090000050 в банке ПАО СБЕРБАНК к/с № 30101810400000000225 БИК 044525225</t>
  </si>
  <si>
    <t>Государственное автономное профессиональное образовательное учреждение Московской области «Профессиональный колледж «Московия»,  ИНН 5003091358 КПП 500901001 , ОСП Ленинское, 142717, Московская область, Ленинский р-он, пос. Развилка, стр. 19,  тел. 8(496)794-30-74,  факс  8(496)794-30-74)</t>
  </si>
  <si>
    <t>Государственное автономное профессиональное образовательное учреждение Московской области «Профессиональный колледж «Московия»,  ИНН 5003091358 КПП 500901001 , 142002, МО, г. Домодедово, мкр. Западный, ул. Текстильщиков, д.41,  тел. 8(496)794-30-74,  факс  8(496)794-30-74)</t>
  </si>
  <si>
    <t>НкИЦ-002094-18</t>
  </si>
  <si>
    <t>14.05.2018</t>
  </si>
  <si>
    <t>14625034</t>
  </si>
  <si>
    <t/>
  </si>
  <si>
    <t>118107828</t>
  </si>
  <si>
    <t>Антонова Е.С. Русский язык и культура речи (18-е изд.) учебник 2018</t>
  </si>
  <si>
    <t>978-5-4468-6559-8</t>
  </si>
  <si>
    <t>шт.</t>
  </si>
  <si>
    <t>105117646</t>
  </si>
  <si>
    <t>Баранчиков Е.В. География (5-е изд.) учебник 2018</t>
  </si>
  <si>
    <t>978-5-4468-6499-7</t>
  </si>
  <si>
    <t>101117612</t>
  </si>
  <si>
    <t>Башмаков М.И. Математика: алгебра и начала математического анализа, геометрия: Задачник (1-е изд.) учеб. пособие 2017</t>
  </si>
  <si>
    <t>978-5-4468-4159-2</t>
  </si>
  <si>
    <t>110112119</t>
  </si>
  <si>
    <t>Босинзон М.А. Современные системы ЧПУ и их эксплуатация (10-е изд.) учеб. пособие 2018</t>
  </si>
  <si>
    <t>978-5-4468-6730-1</t>
  </si>
  <si>
    <t>102119206</t>
  </si>
  <si>
    <t>Бурчакова И.Ю. Организация и ведение процессов приготовления, оформления и подготовка к реализации хлебобулочных, мучных кондитерских изделий сложного ассортимента с учетом потребностей различных категорий потребителей, видов и форм обслуживания (2-е изд., стер.) учебник 2018</t>
  </si>
  <si>
    <t>978-5-4468-6172-9</t>
  </si>
  <si>
    <t>106116453</t>
  </si>
  <si>
    <t>Володина М.В. Организация хранения и контроль запасов и сырья (6-е изд.) учебник 2017</t>
  </si>
  <si>
    <t>978-5-4468-5970-2</t>
  </si>
  <si>
    <t>103117619</t>
  </si>
  <si>
    <t>Габриелян О.С. Естествознание. Химия. (3-е изд.) учебник 2018</t>
  </si>
  <si>
    <t>978-5-4468-6501-7</t>
  </si>
  <si>
    <t>106116460</t>
  </si>
  <si>
    <t>Габриелян О.С. Химия. Тесты, задачи и упражнения (6-е изд.) учеб. пособие 2018</t>
  </si>
  <si>
    <t>978-5-4468-6762-2</t>
  </si>
  <si>
    <t>108106929</t>
  </si>
  <si>
    <t>Галаганов В.П. Организация работы органов социального обеспечения (8-е изд., стер.) учебник 2017</t>
  </si>
  <si>
    <t>978-5-4468-4079-3</t>
  </si>
  <si>
    <t>112107075</t>
  </si>
  <si>
    <t>Гомола А.И. Семейное право (12-е изд.) учебник 2017</t>
  </si>
  <si>
    <t>978-5-4468-4527-9</t>
  </si>
  <si>
    <t>102117668</t>
  </si>
  <si>
    <t>Горелов А.А. Обществознание для профессий и специальностей социально-экономического профиля (2-е изд., стер.) учебник 2016</t>
  </si>
  <si>
    <t>978-5-4468-2945-3</t>
  </si>
  <si>
    <t>111106080</t>
  </si>
  <si>
    <t>Григорьев С.Г. Математика / Под ред. Гусева В.А. (11-е изд., стер.) учебник 2015</t>
  </si>
  <si>
    <t>978-5-4468-2267-6</t>
  </si>
  <si>
    <t>111108371</t>
  </si>
  <si>
    <t>Гриценко М.В. Теория государства и права (11-е изд.) учебник 2017</t>
  </si>
  <si>
    <t>978-5-4468-4538-5</t>
  </si>
  <si>
    <t>102119007</t>
  </si>
  <si>
    <t>Дмитриева В.Ф. Физика для профессий и специальностей технического профиля. Сборник задач (2-е изд., стер.) учеб. пособие 2018</t>
  </si>
  <si>
    <t>978-5-4468-6786-8</t>
  </si>
  <si>
    <t>105117670</t>
  </si>
  <si>
    <t>Ерохин Ю.М. Химия для профессий и специальностей технического  и естественно-научного профилей (5-е изд.) учебник 2018</t>
  </si>
  <si>
    <t>978-5-4468-6578-9</t>
  </si>
  <si>
    <t>102119184</t>
  </si>
  <si>
    <t>Калинина В.М. Охрана труда в организациях питания (2-е изд., стер.) учебник 2018</t>
  </si>
  <si>
    <t>978-5-4468-6159-0</t>
  </si>
  <si>
    <t>105116454</t>
  </si>
  <si>
    <t>Мальгина С.Ю. Организация работы структурного подразделения предприятий  общественного питания (5-е изд.) учебник 2017</t>
  </si>
  <si>
    <t>978-5-4468-5971-9</t>
  </si>
  <si>
    <t>18</t>
  </si>
  <si>
    <t>106116857</t>
  </si>
  <si>
    <t>Мастрюков Б.С. Безопасность в чрезвычайных ситуациях (6-е изд., перераб. и доп.) учебник 2015</t>
  </si>
  <si>
    <t>978-5-4468-1583-8</t>
  </si>
  <si>
    <t>19</t>
  </si>
  <si>
    <t>111112120</t>
  </si>
  <si>
    <t>Медведев В.Т. Охрана труда и промышленная экология (11-е изд.) учебник 2018</t>
  </si>
  <si>
    <t>978-5-4468-6731-8</t>
  </si>
  <si>
    <t>20</t>
  </si>
  <si>
    <t>102119195</t>
  </si>
  <si>
    <t>Муравьев С.Н. Инженерная графика (2-е изд., стер.) учебник 2018</t>
  </si>
  <si>
    <t>978-5-4468-6231-3</t>
  </si>
  <si>
    <t>21</t>
  </si>
  <si>
    <t>109112107</t>
  </si>
  <si>
    <t>Немцов М.В. Электротехника и электроника (9-е изд., испр.) учебник 2017</t>
  </si>
  <si>
    <t>978-5-4468-4623-8</t>
  </si>
  <si>
    <t>22</t>
  </si>
  <si>
    <t>102119256</t>
  </si>
  <si>
    <t>Пехальский А.П. Устройство автомобилей и двигателей. Лабораторный практикум (2-е изд., стер.) учеб. пособие 2018</t>
  </si>
  <si>
    <t>978-5-4468-6972-5</t>
  </si>
  <si>
    <t>23</t>
  </si>
  <si>
    <t>101116651</t>
  </si>
  <si>
    <t>Фомина Е.С. Управление коллективом исполнителей на авторемонтном предприятии  (1-е изд.) учебник 2017</t>
  </si>
  <si>
    <t>978-5-4468-1547-0</t>
  </si>
  <si>
    <t>24</t>
  </si>
  <si>
    <t>105116084</t>
  </si>
  <si>
    <t>Харитонова С.В. Трудовое право (5-е изд., стер.) учебник 2017</t>
  </si>
  <si>
    <t>978-5-4468-4809-6</t>
  </si>
  <si>
    <t>25</t>
  </si>
  <si>
    <t>104117695</t>
  </si>
  <si>
    <t>Цветкова М.С. Информатика (4-е изд., испр.) учебник 2018</t>
  </si>
  <si>
    <t>978-5-4468-6498-0</t>
  </si>
  <si>
    <t>26</t>
  </si>
  <si>
    <t>106113921</t>
  </si>
  <si>
    <t>Шильман Л.З. Технологические процессы предприятий питания (6-е изд.) учеб. пособие 2017</t>
  </si>
  <si>
    <t>978-5-4468-4763-1</t>
  </si>
  <si>
    <t>27</t>
  </si>
  <si>
    <t>105115093</t>
  </si>
  <si>
    <t>Шильман Л.З. Технология кулинарной продукции (5-е изд.) учеб. пособие 2017</t>
  </si>
  <si>
    <t>978-5-4468-4097-7</t>
  </si>
  <si>
    <t>Итого без скидки: 662 374,00</t>
  </si>
  <si>
    <t>Сумма скидки: 0</t>
  </si>
  <si>
    <t>двадцать семь  порядковых номеров записей</t>
  </si>
  <si>
    <t>Всего отпущено на сумму  Шестьсот шестьдесят две тысячи триста семьдесят четыре рубля 00 копеек</t>
  </si>
  <si>
    <t>"_____" ________________ г.</t>
  </si>
  <si>
    <t xml:space="preserve">14 мая 2018 г. </t>
  </si>
  <si>
    <t>Красикова Марина Владимировна</t>
  </si>
  <si>
    <t>Зам рук региональных продаж</t>
  </si>
  <si>
    <t>Степанян М.М.</t>
  </si>
  <si>
    <t>Менеджер</t>
  </si>
  <si>
    <t>Сердышева Светлана Витальевна</t>
  </si>
  <si>
    <t>По доверенности № 15 от 09.01.2018</t>
  </si>
  <si>
    <t>Договор № К-ИЦ-01420-6 от 25.04.2018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</si>
</sst>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%&quot;"/>
  </numFmts>
  <fonts count="14"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OKPOPaym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07">
    <xf numFmtId="0" fontId="0" fillId="0" borderId="0" xfId="0" applyAlignment="1"/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0" xfId="0" applyBorder="1" applyAlignment="1"/>
    <xf numFmtId="0" fontId="4" fillId="0" borderId="0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5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2" fontId="5" fillId="0" borderId="1" xfId="0" applyNumberFormat="1" applyFont="1" applyBorder="1" applyAlignment="1">
      <alignment horizontal="right" vertical="top" wrapText="1"/>
    </xf>
    <xf numFmtId="0" fontId="7" fillId="0" borderId="0" xfId="0" applyFont="1" applyAlignment="1"/>
    <xf numFmtId="0" fontId="7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1" fontId="1" fillId="0" borderId="0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right" vertical="top" wrapText="1"/>
    </xf>
    <xf numFmtId="49" fontId="13" fillId="0" borderId="1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top"/>
    </xf>
    <xf numFmtId="0" fontId="0" fillId="0" borderId="0" xfId="0" applyAlignment="1">
      <alignment horizontal="center"/>
    </xf>
    <xf numFmtId="0" fontId="0" fillId="0" borderId="2" xfId="0" applyBorder="1" applyAlignme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vertical="top" wrapText="1"/>
    </xf>
    <xf numFmtId="0" fontId="0" fillId="0" borderId="3" xfId="0" applyBorder="1" applyAlignment="1"/>
    <xf numFmtId="0" fontId="7" fillId="0" borderId="0" xfId="0" applyFont="1" applyAlignment="1">
      <alignment horizontal="right" vertical="top"/>
    </xf>
    <xf numFmtId="0" fontId="1" fillId="0" borderId="0" xfId="0" applyFont="1" applyAlignment="1">
      <alignment horizontal="right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7" fillId="0" borderId="6" xfId="0" applyFont="1" applyBorder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0" fillId="0" borderId="0" xfId="0" applyAlignment="1">
      <alignment horizontal="right" vertical="top" wrapText="1"/>
    </xf>
    <xf numFmtId="0" fontId="5" fillId="0" borderId="0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0" fontId="0" fillId="0" borderId="2" xfId="0" applyBorder="1" applyAlignment="1"/>
    <xf numFmtId="0" fontId="3" fillId="0" borderId="1" xfId="0" applyFont="1" applyBorder="1" applyAlignment="1">
      <alignment horizontal="center" vertical="distributed" wrapText="1"/>
    </xf>
    <xf numFmtId="0" fontId="11" fillId="0" borderId="1" xfId="0" applyFont="1" applyBorder="1" applyAlignment="1">
      <alignment horizontal="center" vertical="distributed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 vertical="top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12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308722</xdr:colOff>
      <xdr:row>4</xdr:row>
      <xdr:rowOff>28575</xdr:rowOff>
    </xdr:from>
    <xdr:to>
      <xdr:col>11</xdr:col>
      <xdr:colOff>371185</xdr:colOff>
      <xdr:row>4</xdr:row>
      <xdr:rowOff>161925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6038850" y="2762250"/>
          <a:ext cx="3467100" cy="133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организация, адрес, телефон, факс, банковские реквизиты</a:t>
          </a:r>
          <a:endParaRPr lang="ru-RU"/>
        </a:p>
      </xdr:txBody>
    </xdr:sp>
    <xdr:clientData/>
  </xdr:twoCellAnchor>
  <xdr:twoCellAnchor>
    <xdr:from>
      <xdr:col>0</xdr:col>
      <xdr:colOff>390525</xdr:colOff>
      <xdr:row>2</xdr:row>
      <xdr:rowOff>57150</xdr:rowOff>
    </xdr:from>
    <xdr:to>
      <xdr:col>2</xdr:col>
      <xdr:colOff>381000</xdr:colOff>
      <xdr:row>4</xdr:row>
      <xdr:rowOff>142875</xdr:rowOff>
    </xdr:to>
    <xdr:pic>
      <xdr:nvPicPr>
        <xdr:cNvPr id="1289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504825"/>
          <a:ext cx="1219200" cy="819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2801</xdr:colOff>
      <xdr:row>65</xdr:row>
      <xdr:rowOff>5043</xdr:rowOff>
    </xdr:from>
    <xdr:to>
      <xdr:col>4</xdr:col>
      <xdr:colOff>2801</xdr:colOff>
      <xdr:row>65</xdr:row>
      <xdr:rowOff>128868</xdr:rowOff>
    </xdr:to>
    <xdr:sp macro="" textlink="">
      <xdr:nvSpPr>
        <xdr:cNvPr id="1039" name="Текст 15"/>
        <xdr:cNvSpPr txBox="1">
          <a:spLocks noChangeArrowheads="1"/>
        </xdr:cNvSpPr>
      </xdr:nvSpPr>
      <xdr:spPr bwMode="auto">
        <a:xfrm>
          <a:off x="2638425" y="11391900"/>
          <a:ext cx="14382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  <a:endParaRPr lang="ru-RU"/>
        </a:p>
      </xdr:txBody>
    </xdr:sp>
    <xdr:clientData/>
  </xdr:twoCellAnchor>
  <xdr:twoCellAnchor>
    <xdr:from>
      <xdr:col>2</xdr:col>
      <xdr:colOff>9525</xdr:colOff>
      <xdr:row>69</xdr:row>
      <xdr:rowOff>300317</xdr:rowOff>
    </xdr:from>
    <xdr:to>
      <xdr:col>2</xdr:col>
      <xdr:colOff>9525</xdr:colOff>
      <xdr:row>70</xdr:row>
      <xdr:rowOff>153696</xdr:rowOff>
    </xdr:to>
    <xdr:sp macro="" textlink="">
      <xdr:nvSpPr>
        <xdr:cNvPr id="1053" name="Текст 29"/>
        <xdr:cNvSpPr txBox="1">
          <a:spLocks noChangeArrowheads="1"/>
        </xdr:cNvSpPr>
      </xdr:nvSpPr>
      <xdr:spPr bwMode="auto">
        <a:xfrm>
          <a:off x="2647950" y="12239625"/>
          <a:ext cx="1428750" cy="161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  <a:endParaRPr lang="ru-RU"/>
        </a:p>
      </xdr:txBody>
    </xdr:sp>
    <xdr:clientData/>
  </xdr:twoCellAnchor>
  <xdr:twoCellAnchor>
    <xdr:from>
      <xdr:col>4</xdr:col>
      <xdr:colOff>2801</xdr:colOff>
      <xdr:row>65</xdr:row>
      <xdr:rowOff>14568</xdr:rowOff>
    </xdr:from>
    <xdr:to>
      <xdr:col>4</xdr:col>
      <xdr:colOff>2801</xdr:colOff>
      <xdr:row>65</xdr:row>
      <xdr:rowOff>14569</xdr:rowOff>
    </xdr:to>
    <xdr:cxnSp macro="">
      <xdr:nvCxnSpPr>
        <xdr:cNvPr id="3" name="Прямая соединительная линия 2"/>
        <xdr:cNvCxnSpPr/>
      </xdr:nvCxnSpPr>
      <xdr:spPr>
        <a:xfrm>
          <a:off x="2590800" y="11401425"/>
          <a:ext cx="171450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2801</xdr:colOff>
      <xdr:row>70</xdr:row>
      <xdr:rowOff>1121</xdr:rowOff>
    </xdr:from>
    <xdr:to>
      <xdr:col>5</xdr:col>
      <xdr:colOff>280418</xdr:colOff>
      <xdr:row>70</xdr:row>
      <xdr:rowOff>1121</xdr:rowOff>
    </xdr:to>
    <xdr:cxnSp macro="">
      <xdr:nvCxnSpPr>
        <xdr:cNvPr id="40" name="Прямая соединительная линия 39"/>
        <xdr:cNvCxnSpPr/>
      </xdr:nvCxnSpPr>
      <xdr:spPr>
        <a:xfrm>
          <a:off x="4467225" y="12249150"/>
          <a:ext cx="9620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69</xdr:row>
      <xdr:rowOff>300317</xdr:rowOff>
    </xdr:from>
    <xdr:to>
      <xdr:col>2</xdr:col>
      <xdr:colOff>9525</xdr:colOff>
      <xdr:row>69</xdr:row>
      <xdr:rowOff>300317</xdr:rowOff>
    </xdr:to>
    <xdr:cxnSp macro="">
      <xdr:nvCxnSpPr>
        <xdr:cNvPr id="44" name="Прямая соединительная линия 43"/>
        <xdr:cNvCxnSpPr/>
      </xdr:nvCxnSpPr>
      <xdr:spPr>
        <a:xfrm>
          <a:off x="2600325" y="12239625"/>
          <a:ext cx="17145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2801</xdr:colOff>
      <xdr:row>67</xdr:row>
      <xdr:rowOff>276225</xdr:rowOff>
    </xdr:from>
    <xdr:to>
      <xdr:col>5</xdr:col>
      <xdr:colOff>280418</xdr:colOff>
      <xdr:row>67</xdr:row>
      <xdr:rowOff>276225</xdr:rowOff>
    </xdr:to>
    <xdr:cxnSp macro="">
      <xdr:nvCxnSpPr>
        <xdr:cNvPr id="2" name="Прямая соединительная линия 39"/>
        <xdr:cNvCxnSpPr/>
      </xdr:nvCxnSpPr>
      <xdr:spPr>
        <a:xfrm>
          <a:off x="4467225" y="12249150"/>
          <a:ext cx="9620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591110</xdr:colOff>
      <xdr:row>69</xdr:row>
      <xdr:rowOff>300317</xdr:rowOff>
    </xdr:from>
    <xdr:to>
      <xdr:col>11</xdr:col>
      <xdr:colOff>591110</xdr:colOff>
      <xdr:row>70</xdr:row>
      <xdr:rowOff>153696</xdr:rowOff>
    </xdr:to>
    <xdr:sp macro="" textlink="">
      <xdr:nvSpPr>
        <xdr:cNvPr id="4" name="Текст 29"/>
        <xdr:cNvSpPr txBox="1">
          <a:spLocks noChangeArrowheads="1"/>
        </xdr:cNvSpPr>
      </xdr:nvSpPr>
      <xdr:spPr bwMode="auto">
        <a:xfrm>
          <a:off x="2647950" y="12239625"/>
          <a:ext cx="1428750" cy="161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должность</a:t>
          </a:r>
          <a:endParaRPr lang="ru-RU"/>
        </a:p>
      </xdr:txBody>
    </xdr:sp>
    <xdr:clientData/>
  </xdr:twoCellAnchor>
  <xdr:twoCellAnchor>
    <xdr:from>
      <xdr:col>15</xdr:col>
      <xdr:colOff>10085</xdr:colOff>
      <xdr:row>70</xdr:row>
      <xdr:rowOff>1121</xdr:rowOff>
    </xdr:from>
    <xdr:to>
      <xdr:col>15</xdr:col>
      <xdr:colOff>657858</xdr:colOff>
      <xdr:row>70</xdr:row>
      <xdr:rowOff>1121</xdr:rowOff>
    </xdr:to>
    <xdr:cxnSp macro="">
      <xdr:nvCxnSpPr>
        <xdr:cNvPr id="5" name="Прямая соединительная линия 39"/>
        <xdr:cNvCxnSpPr/>
      </xdr:nvCxnSpPr>
      <xdr:spPr>
        <a:xfrm>
          <a:off x="4467225" y="12249150"/>
          <a:ext cx="9620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591110</xdr:colOff>
      <xdr:row>69</xdr:row>
      <xdr:rowOff>300317</xdr:rowOff>
    </xdr:from>
    <xdr:to>
      <xdr:col>11</xdr:col>
      <xdr:colOff>591110</xdr:colOff>
      <xdr:row>69</xdr:row>
      <xdr:rowOff>300317</xdr:rowOff>
    </xdr:to>
    <xdr:cxnSp macro="">
      <xdr:nvCxnSpPr>
        <xdr:cNvPr id="6" name="Прямая соединительная линия 43"/>
        <xdr:cNvCxnSpPr/>
      </xdr:nvCxnSpPr>
      <xdr:spPr>
        <a:xfrm>
          <a:off x="2600325" y="12239625"/>
          <a:ext cx="17145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3"/>
  <sheetViews>
    <sheetView tabSelected="1" topLeftCell="A43" zoomScale="85" zoomScaleNormal="85" zoomScaleSheetLayoutView="55" workbookViewId="0">
      <selection activeCell="F11" sqref="F11"/>
    </sheetView>
  </sheetViews>
  <sheetFormatPr defaultColWidth="10.28515625" defaultRowHeight="10.199999999999999"/>
  <cols>
    <col min="1" max="1" width="7.140625" customWidth="1"/>
    <col min="2" max="2" width="14.28515625" customWidth="1"/>
    <col min="3" max="3" width="52.28515625" customWidth="1"/>
    <col min="4" max="4" width="5" customWidth="1"/>
    <col min="5" max="5" width="3.28515625" customWidth="1"/>
    <col min="6" max="6" width="5" customWidth="1"/>
    <col min="7" max="7" width="12.28515625" customWidth="1"/>
    <col min="8" max="10" width="10.28515625" customWidth="1"/>
    <col min="11" max="11" width="16" customWidth="1"/>
    <col min="12" max="12" width="10.28515625" customWidth="1"/>
    <col min="13" max="13" width="16.42578125" customWidth="1"/>
    <col min="14" max="14" width="10.28515625" customWidth="1"/>
    <col min="15" max="15" width="12.85546875" customWidth="1"/>
    <col min="16" max="17" width="11.85546875" customWidth="1"/>
    <col min="18" max="18" width="12.42578125" customWidth="1"/>
    <col min="19" max="19" width="21.7109375" customWidth="1"/>
  </cols>
  <sheetData>
    <row r="1" spans="1:19" ht="24" customHeight="1">
      <c r="L1" s="75"/>
      <c r="M1" s="75"/>
      <c r="N1" s="75"/>
      <c r="O1" s="75"/>
      <c r="P1" s="75"/>
      <c r="Q1" s="75"/>
      <c r="R1" s="75"/>
      <c r="S1" s="75"/>
    </row>
    <row r="2" spans="1:19" ht="11.25" customHeight="1">
      <c r="O2" s="1"/>
      <c r="S2" s="1" t="s">
        <v>0</v>
      </c>
    </row>
    <row r="3" spans="1:19" ht="23.25" customHeight="1">
      <c r="F3" s="76" t="s">
        <v>80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8" t="s">
        <v>1</v>
      </c>
      <c r="R3" s="78"/>
      <c r="S3" s="31" t="s">
        <v>2</v>
      </c>
    </row>
    <row r="4" spans="1:19" ht="34.5" customHeight="1">
      <c r="D4" s="3" t="s">
        <v>3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R4" s="2" t="s">
        <v>4</v>
      </c>
      <c r="S4" s="31" t="s">
        <v>85</v>
      </c>
    </row>
    <row r="5" spans="1:19" ht="14.25" customHeight="1"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31"/>
    </row>
    <row r="6" spans="1:19" ht="13.5" customHeight="1">
      <c r="F6" s="4"/>
      <c r="G6" s="4"/>
      <c r="H6" s="4"/>
      <c r="I6" s="4"/>
      <c r="J6" s="4"/>
      <c r="K6" s="4"/>
      <c r="L6" s="4"/>
      <c r="M6" s="4"/>
      <c r="N6" s="4"/>
      <c r="O6" s="4"/>
      <c r="P6" s="67" t="s">
        <v>5</v>
      </c>
      <c r="Q6" s="67"/>
      <c r="R6" s="67"/>
      <c r="S6" s="31" t="s">
        <v>86</v>
      </c>
    </row>
    <row r="7" spans="1:19" ht="72" customHeight="1">
      <c r="D7" s="3" t="s">
        <v>6</v>
      </c>
      <c r="F7" s="68" t="s">
        <v>81</v>
      </c>
      <c r="G7" s="68"/>
      <c r="H7" s="68"/>
      <c r="I7" s="68"/>
      <c r="J7" s="68"/>
      <c r="K7" s="68"/>
      <c r="L7" s="68"/>
      <c r="M7" s="68"/>
      <c r="N7" s="68"/>
      <c r="O7" s="68"/>
      <c r="P7" s="68"/>
      <c r="R7" s="5" t="s">
        <v>4</v>
      </c>
      <c r="S7" s="31" t="s">
        <v>86</v>
      </c>
    </row>
    <row r="8" spans="1:19" ht="45" customHeight="1">
      <c r="D8" s="3" t="s">
        <v>7</v>
      </c>
      <c r="F8" s="68" t="s">
        <v>80</v>
      </c>
      <c r="G8" s="68"/>
      <c r="H8" s="68"/>
      <c r="I8" s="68"/>
      <c r="J8" s="68"/>
      <c r="K8" s="68"/>
      <c r="L8" s="68"/>
      <c r="M8" s="68"/>
      <c r="N8" s="68"/>
      <c r="O8" s="68"/>
      <c r="P8" s="68"/>
      <c r="R8" s="5" t="s">
        <v>4</v>
      </c>
      <c r="S8" s="31" t="s">
        <v>85</v>
      </c>
    </row>
    <row r="9" spans="1:19" ht="50.25" customHeight="1">
      <c r="D9" s="3" t="s">
        <v>8</v>
      </c>
      <c r="F9" s="68" t="s">
        <v>82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5" t="s">
        <v>4</v>
      </c>
      <c r="S9" s="33" t="s">
        <v>86</v>
      </c>
    </row>
    <row r="10" spans="1:19" ht="15.6">
      <c r="D10" s="3" t="s">
        <v>9</v>
      </c>
      <c r="F10" s="74" t="s">
        <v>191</v>
      </c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6" t="s">
        <v>10</v>
      </c>
      <c r="S10" s="32"/>
    </row>
    <row r="11" spans="1:19" ht="13.2">
      <c r="R11" s="6" t="s">
        <v>11</v>
      </c>
      <c r="S11" s="32"/>
    </row>
    <row r="12" spans="1:19" ht="18" customHeight="1">
      <c r="C12" s="82" t="s">
        <v>62</v>
      </c>
      <c r="D12" s="82"/>
      <c r="E12" s="82"/>
      <c r="F12" s="82"/>
      <c r="H12" s="80" t="s">
        <v>63</v>
      </c>
      <c r="I12" s="81"/>
      <c r="J12" s="81"/>
      <c r="K12" s="86" t="s">
        <v>64</v>
      </c>
      <c r="L12" s="86"/>
      <c r="M12" s="86"/>
      <c r="N12" s="86"/>
      <c r="Q12" s="8" t="s">
        <v>12</v>
      </c>
      <c r="R12" s="6" t="s">
        <v>10</v>
      </c>
      <c r="S12" s="32"/>
    </row>
    <row r="13" spans="1:19" ht="16.5" customHeight="1">
      <c r="C13" s="82"/>
      <c r="D13" s="82"/>
      <c r="E13" s="82"/>
      <c r="F13" s="82"/>
      <c r="H13" s="84" t="s">
        <v>83</v>
      </c>
      <c r="I13" s="85"/>
      <c r="J13" s="85"/>
      <c r="K13" s="87" t="s">
        <v>84</v>
      </c>
      <c r="L13" s="88"/>
      <c r="M13" s="88"/>
      <c r="N13" s="88"/>
      <c r="R13" s="6" t="s">
        <v>11</v>
      </c>
      <c r="S13" s="32"/>
    </row>
    <row r="14" spans="1:19" ht="14.25" customHeight="1">
      <c r="F14" s="44"/>
      <c r="Q14" s="78" t="s">
        <v>13</v>
      </c>
      <c r="R14" s="78"/>
      <c r="S14" s="32"/>
    </row>
    <row r="15" spans="1:19" ht="21" customHeight="1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</row>
    <row r="16" spans="1:19" ht="46.5" customHeight="1">
      <c r="A16" s="10" t="s">
        <v>14</v>
      </c>
      <c r="B16" s="69" t="s">
        <v>15</v>
      </c>
      <c r="C16" s="70"/>
      <c r="D16" s="70"/>
      <c r="E16" s="70"/>
      <c r="F16" s="71"/>
      <c r="G16" s="11" t="s">
        <v>16</v>
      </c>
      <c r="H16" s="11" t="s">
        <v>17</v>
      </c>
      <c r="I16" s="11" t="s">
        <v>18</v>
      </c>
      <c r="J16" s="11" t="s">
        <v>19</v>
      </c>
      <c r="K16" s="11" t="s">
        <v>20</v>
      </c>
      <c r="L16" s="11" t="s">
        <v>21</v>
      </c>
      <c r="M16" s="11" t="s">
        <v>22</v>
      </c>
      <c r="N16" s="11" t="s">
        <v>23</v>
      </c>
      <c r="O16" s="11" t="s">
        <v>24</v>
      </c>
      <c r="P16" s="90" t="s">
        <v>25</v>
      </c>
      <c r="Q16" s="90"/>
      <c r="R16" s="11" t="s">
        <v>26</v>
      </c>
      <c r="S16" s="10" t="s">
        <v>27</v>
      </c>
    </row>
    <row r="17" spans="1:19" ht="26.25" customHeight="1">
      <c r="A17" s="10"/>
      <c r="B17" s="10" t="s">
        <v>28</v>
      </c>
      <c r="C17" s="10" t="s">
        <v>29</v>
      </c>
      <c r="D17" s="70" t="s">
        <v>30</v>
      </c>
      <c r="E17" s="70"/>
      <c r="F17" s="71"/>
      <c r="G17" s="10" t="s">
        <v>31</v>
      </c>
      <c r="H17" s="10" t="s">
        <v>32</v>
      </c>
      <c r="I17" s="12"/>
      <c r="J17" s="13"/>
      <c r="K17" s="13"/>
      <c r="L17" s="13"/>
      <c r="M17" s="13"/>
      <c r="N17" s="13"/>
      <c r="O17" s="13"/>
      <c r="P17" s="11" t="s">
        <v>33</v>
      </c>
      <c r="Q17" s="11" t="s">
        <v>34</v>
      </c>
      <c r="R17" s="12"/>
      <c r="S17" s="13"/>
    </row>
    <row r="18" spans="1:19">
      <c r="A18" s="13" t="s">
        <v>35</v>
      </c>
      <c r="B18" s="13" t="s">
        <v>36</v>
      </c>
      <c r="C18" s="13" t="s">
        <v>37</v>
      </c>
      <c r="D18" s="72" t="s">
        <v>38</v>
      </c>
      <c r="E18" s="72"/>
      <c r="F18" s="73"/>
      <c r="G18" s="13" t="s">
        <v>39</v>
      </c>
      <c r="H18" s="13" t="s">
        <v>40</v>
      </c>
      <c r="I18" s="13" t="s">
        <v>41</v>
      </c>
      <c r="J18" s="13" t="s">
        <v>42</v>
      </c>
      <c r="K18" s="13" t="s">
        <v>43</v>
      </c>
      <c r="L18" s="13" t="s">
        <v>44</v>
      </c>
      <c r="M18" s="13" t="s">
        <v>45</v>
      </c>
      <c r="N18" s="13" t="s">
        <v>46</v>
      </c>
      <c r="O18" s="13" t="s">
        <v>47</v>
      </c>
      <c r="P18" s="13" t="s">
        <v>48</v>
      </c>
      <c r="Q18" s="12" t="s">
        <v>49</v>
      </c>
      <c r="R18" s="13" t="s">
        <v>50</v>
      </c>
      <c r="S18" s="13" t="s">
        <v>51</v>
      </c>
    </row>
    <row r="19" spans="1:19" ht="31.2">
      <c r="A19" s="14" t="s">
        <v>35</v>
      </c>
      <c r="B19" s="14" t="s">
        <v>87</v>
      </c>
      <c r="C19" s="46" t="s">
        <v>88</v>
      </c>
      <c r="D19" s="50" t="s">
        <v>89</v>
      </c>
      <c r="E19" s="50"/>
      <c r="F19" s="51"/>
      <c r="G19" s="7" t="s">
        <v>90</v>
      </c>
      <c r="H19" s="15">
        <v>14</v>
      </c>
      <c r="I19" s="15">
        <v>0</v>
      </c>
      <c r="J19" s="15">
        <v>25</v>
      </c>
      <c r="K19" s="16">
        <v>25</v>
      </c>
      <c r="L19" s="17">
        <v>697</v>
      </c>
      <c r="M19" s="18">
        <v>697</v>
      </c>
      <c r="N19" s="15">
        <v>0</v>
      </c>
      <c r="O19" s="17">
        <v>17425</v>
      </c>
      <c r="P19" s="19">
        <v>10</v>
      </c>
      <c r="Q19" s="17">
        <v>1742.5</v>
      </c>
      <c r="R19" s="20">
        <v>766.7</v>
      </c>
      <c r="S19" s="18">
        <v>19167.5</v>
      </c>
    </row>
    <row r="20" spans="1:19" ht="31.2">
      <c r="A20" s="14" t="s">
        <v>36</v>
      </c>
      <c r="B20" s="14" t="s">
        <v>91</v>
      </c>
      <c r="C20" s="46" t="s">
        <v>92</v>
      </c>
      <c r="D20" s="50" t="s">
        <v>93</v>
      </c>
      <c r="E20" s="50"/>
      <c r="F20" s="51"/>
      <c r="G20" s="7" t="s">
        <v>90</v>
      </c>
      <c r="H20" s="15">
        <v>12</v>
      </c>
      <c r="I20" s="15">
        <v>0</v>
      </c>
      <c r="J20" s="15">
        <v>25</v>
      </c>
      <c r="K20" s="16">
        <v>25</v>
      </c>
      <c r="L20" s="17">
        <v>589</v>
      </c>
      <c r="M20" s="18">
        <v>589</v>
      </c>
      <c r="N20" s="15">
        <v>0</v>
      </c>
      <c r="O20" s="17">
        <v>14725</v>
      </c>
      <c r="P20" s="19">
        <v>10</v>
      </c>
      <c r="Q20" s="17">
        <v>1472.5</v>
      </c>
      <c r="R20" s="20">
        <v>647.9</v>
      </c>
      <c r="S20" s="18">
        <v>16197.5</v>
      </c>
    </row>
    <row r="21" spans="1:19" ht="62.4">
      <c r="A21" s="14" t="s">
        <v>37</v>
      </c>
      <c r="B21" s="14" t="s">
        <v>94</v>
      </c>
      <c r="C21" s="46" t="s">
        <v>95</v>
      </c>
      <c r="D21" s="50" t="s">
        <v>96</v>
      </c>
      <c r="E21" s="50"/>
      <c r="F21" s="51"/>
      <c r="G21" s="7" t="s">
        <v>90</v>
      </c>
      <c r="H21" s="15">
        <v>12</v>
      </c>
      <c r="I21" s="15">
        <v>0</v>
      </c>
      <c r="J21" s="15">
        <v>25</v>
      </c>
      <c r="K21" s="16">
        <v>25</v>
      </c>
      <c r="L21" s="17">
        <v>604</v>
      </c>
      <c r="M21" s="18">
        <v>604</v>
      </c>
      <c r="N21" s="15">
        <v>0</v>
      </c>
      <c r="O21" s="17">
        <v>15100</v>
      </c>
      <c r="P21" s="19">
        <v>10</v>
      </c>
      <c r="Q21" s="17">
        <v>1510</v>
      </c>
      <c r="R21" s="20">
        <v>664.4</v>
      </c>
      <c r="S21" s="18">
        <v>16610</v>
      </c>
    </row>
    <row r="22" spans="1:19" ht="46.8">
      <c r="A22" s="14" t="s">
        <v>38</v>
      </c>
      <c r="B22" s="14" t="s">
        <v>97</v>
      </c>
      <c r="C22" s="46" t="s">
        <v>98</v>
      </c>
      <c r="D22" s="50" t="s">
        <v>99</v>
      </c>
      <c r="E22" s="50"/>
      <c r="F22" s="51"/>
      <c r="G22" s="7" t="s">
        <v>90</v>
      </c>
      <c r="H22" s="15">
        <v>20</v>
      </c>
      <c r="I22" s="15">
        <v>0</v>
      </c>
      <c r="J22" s="15">
        <v>25</v>
      </c>
      <c r="K22" s="16">
        <v>25</v>
      </c>
      <c r="L22" s="17">
        <v>691</v>
      </c>
      <c r="M22" s="18">
        <v>691</v>
      </c>
      <c r="N22" s="15">
        <v>0</v>
      </c>
      <c r="O22" s="17">
        <v>17275</v>
      </c>
      <c r="P22" s="19">
        <v>10</v>
      </c>
      <c r="Q22" s="17">
        <v>1727.5</v>
      </c>
      <c r="R22" s="20">
        <v>760.1</v>
      </c>
      <c r="S22" s="18">
        <v>19002.5</v>
      </c>
    </row>
    <row r="23" spans="1:19" ht="140.4">
      <c r="A23" s="14" t="s">
        <v>39</v>
      </c>
      <c r="B23" s="14" t="s">
        <v>100</v>
      </c>
      <c r="C23" s="46" t="s">
        <v>101</v>
      </c>
      <c r="D23" s="50" t="s">
        <v>102</v>
      </c>
      <c r="E23" s="50"/>
      <c r="F23" s="51"/>
      <c r="G23" s="7" t="s">
        <v>90</v>
      </c>
      <c r="H23" s="15">
        <v>8</v>
      </c>
      <c r="I23" s="15">
        <v>0</v>
      </c>
      <c r="J23" s="15">
        <v>25</v>
      </c>
      <c r="K23" s="16">
        <v>25</v>
      </c>
      <c r="L23" s="17">
        <v>1218.3271999999999</v>
      </c>
      <c r="M23" s="18">
        <v>1218.3271999999999</v>
      </c>
      <c r="N23" s="15">
        <v>0</v>
      </c>
      <c r="O23" s="17">
        <v>30458.18</v>
      </c>
      <c r="P23" s="19">
        <v>10</v>
      </c>
      <c r="Q23" s="17">
        <v>3045.82</v>
      </c>
      <c r="R23" s="20">
        <v>1340.16</v>
      </c>
      <c r="S23" s="18">
        <v>33504</v>
      </c>
    </row>
    <row r="24" spans="1:19" ht="46.8">
      <c r="A24" s="14" t="s">
        <v>40</v>
      </c>
      <c r="B24" s="14" t="s">
        <v>103</v>
      </c>
      <c r="C24" s="46" t="s">
        <v>104</v>
      </c>
      <c r="D24" s="50" t="s">
        <v>105</v>
      </c>
      <c r="E24" s="50"/>
      <c r="F24" s="51"/>
      <c r="G24" s="7" t="s">
        <v>90</v>
      </c>
      <c r="H24" s="15">
        <v>14</v>
      </c>
      <c r="I24" s="15">
        <v>0</v>
      </c>
      <c r="J24" s="15">
        <v>25</v>
      </c>
      <c r="K24" s="16">
        <v>25</v>
      </c>
      <c r="L24" s="17">
        <v>682</v>
      </c>
      <c r="M24" s="18">
        <v>682</v>
      </c>
      <c r="N24" s="15">
        <v>0</v>
      </c>
      <c r="O24" s="17">
        <v>17050</v>
      </c>
      <c r="P24" s="19">
        <v>10</v>
      </c>
      <c r="Q24" s="17">
        <v>1705</v>
      </c>
      <c r="R24" s="20">
        <v>750.2</v>
      </c>
      <c r="S24" s="18">
        <v>18755</v>
      </c>
    </row>
    <row r="25" spans="1:19" ht="31.2">
      <c r="A25" s="14" t="s">
        <v>41</v>
      </c>
      <c r="B25" s="14" t="s">
        <v>106</v>
      </c>
      <c r="C25" s="46" t="s">
        <v>107</v>
      </c>
      <c r="D25" s="50" t="s">
        <v>108</v>
      </c>
      <c r="E25" s="50"/>
      <c r="F25" s="51"/>
      <c r="G25" s="7" t="s">
        <v>90</v>
      </c>
      <c r="H25" s="15">
        <v>10</v>
      </c>
      <c r="I25" s="15">
        <v>0</v>
      </c>
      <c r="J25" s="15">
        <v>25</v>
      </c>
      <c r="K25" s="16">
        <v>25</v>
      </c>
      <c r="L25" s="17">
        <v>773</v>
      </c>
      <c r="M25" s="18">
        <v>773</v>
      </c>
      <c r="N25" s="15">
        <v>0</v>
      </c>
      <c r="O25" s="17">
        <v>19325</v>
      </c>
      <c r="P25" s="19">
        <v>10</v>
      </c>
      <c r="Q25" s="17">
        <v>1932.5</v>
      </c>
      <c r="R25" s="20">
        <v>850.3</v>
      </c>
      <c r="S25" s="18">
        <v>21257.5</v>
      </c>
    </row>
    <row r="26" spans="1:19" ht="21.6" customHeight="1">
      <c r="F26" s="21"/>
      <c r="G26" s="22"/>
      <c r="H26" s="27" t="s">
        <v>60</v>
      </c>
      <c r="I26" s="15">
        <f>SUM(I19:I25)</f>
        <v>0</v>
      </c>
      <c r="J26" s="15">
        <f>SUM(J19:J25)</f>
        <v>175</v>
      </c>
      <c r="K26" s="15">
        <f>SUM(K19:K25)</f>
        <v>175</v>
      </c>
      <c r="L26" s="28" t="s">
        <v>61</v>
      </c>
      <c r="M26" s="29" t="s">
        <v>61</v>
      </c>
      <c r="N26" s="30" t="s">
        <v>61</v>
      </c>
      <c r="O26" s="17">
        <f>SUM(O19:O25)</f>
        <v>131358.18</v>
      </c>
      <c r="P26" s="30" t="s">
        <v>61</v>
      </c>
      <c r="Q26" s="17">
        <f>SUM(Q19:Q25)</f>
        <v>13135.82</v>
      </c>
      <c r="R26" s="30" t="s">
        <v>61</v>
      </c>
      <c r="S26" s="17">
        <f>SUM(S19:S25)</f>
        <v>144494</v>
      </c>
    </row>
    <row r="27" spans="1:19" ht="46.8">
      <c r="A27" s="14" t="s">
        <v>42</v>
      </c>
      <c r="B27" s="14" t="s">
        <v>109</v>
      </c>
      <c r="C27" s="46" t="s">
        <v>110</v>
      </c>
      <c r="D27" s="50" t="s">
        <v>111</v>
      </c>
      <c r="E27" s="50"/>
      <c r="F27" s="51"/>
      <c r="G27" s="7" t="s">
        <v>90</v>
      </c>
      <c r="H27" s="15">
        <v>12</v>
      </c>
      <c r="I27" s="15">
        <v>0</v>
      </c>
      <c r="J27" s="15">
        <v>25</v>
      </c>
      <c r="K27" s="16">
        <v>25</v>
      </c>
      <c r="L27" s="17">
        <v>966</v>
      </c>
      <c r="M27" s="18">
        <v>966</v>
      </c>
      <c r="N27" s="15">
        <v>0</v>
      </c>
      <c r="O27" s="17">
        <v>24150</v>
      </c>
      <c r="P27" s="19">
        <v>10</v>
      </c>
      <c r="Q27" s="17">
        <v>2415</v>
      </c>
      <c r="R27" s="20">
        <v>1062.5999999999999</v>
      </c>
      <c r="S27" s="18">
        <v>26565</v>
      </c>
    </row>
    <row r="28" spans="1:19" ht="46.8">
      <c r="A28" s="14" t="s">
        <v>43</v>
      </c>
      <c r="B28" s="14" t="s">
        <v>112</v>
      </c>
      <c r="C28" s="46" t="s">
        <v>113</v>
      </c>
      <c r="D28" s="50" t="s">
        <v>114</v>
      </c>
      <c r="E28" s="50"/>
      <c r="F28" s="51"/>
      <c r="G28" s="7" t="s">
        <v>90</v>
      </c>
      <c r="H28" s="15">
        <v>20</v>
      </c>
      <c r="I28" s="15">
        <v>0</v>
      </c>
      <c r="J28" s="15">
        <v>25</v>
      </c>
      <c r="K28" s="16">
        <v>25</v>
      </c>
      <c r="L28" s="17">
        <v>736</v>
      </c>
      <c r="M28" s="18">
        <v>736</v>
      </c>
      <c r="N28" s="15">
        <v>0</v>
      </c>
      <c r="O28" s="17">
        <v>18400</v>
      </c>
      <c r="P28" s="19">
        <v>10</v>
      </c>
      <c r="Q28" s="17">
        <v>1840</v>
      </c>
      <c r="R28" s="20">
        <v>809.6</v>
      </c>
      <c r="S28" s="18">
        <v>20240</v>
      </c>
    </row>
    <row r="29" spans="1:19" ht="31.2">
      <c r="A29" s="14" t="s">
        <v>44</v>
      </c>
      <c r="B29" s="14" t="s">
        <v>115</v>
      </c>
      <c r="C29" s="46" t="s">
        <v>116</v>
      </c>
      <c r="D29" s="50" t="s">
        <v>117</v>
      </c>
      <c r="E29" s="50"/>
      <c r="F29" s="51"/>
      <c r="G29" s="7" t="s">
        <v>90</v>
      </c>
      <c r="H29" s="15">
        <v>20</v>
      </c>
      <c r="I29" s="15">
        <v>0</v>
      </c>
      <c r="J29" s="15">
        <v>25</v>
      </c>
      <c r="K29" s="16">
        <v>25</v>
      </c>
      <c r="L29" s="17">
        <v>613</v>
      </c>
      <c r="M29" s="18">
        <v>613</v>
      </c>
      <c r="N29" s="15">
        <v>0</v>
      </c>
      <c r="O29" s="17">
        <v>15325</v>
      </c>
      <c r="P29" s="19">
        <v>10</v>
      </c>
      <c r="Q29" s="17">
        <v>1532.5</v>
      </c>
      <c r="R29" s="20">
        <v>674.3</v>
      </c>
      <c r="S29" s="18">
        <v>16857.5</v>
      </c>
    </row>
    <row r="30" spans="1:19" ht="62.4">
      <c r="A30" s="14" t="s">
        <v>45</v>
      </c>
      <c r="B30" s="14" t="s">
        <v>118</v>
      </c>
      <c r="C30" s="46" t="s">
        <v>119</v>
      </c>
      <c r="D30" s="50" t="s">
        <v>120</v>
      </c>
      <c r="E30" s="50"/>
      <c r="F30" s="51"/>
      <c r="G30" s="7" t="s">
        <v>90</v>
      </c>
      <c r="H30" s="15">
        <v>4</v>
      </c>
      <c r="I30" s="15">
        <v>0</v>
      </c>
      <c r="J30" s="15">
        <v>25</v>
      </c>
      <c r="K30" s="16">
        <v>25</v>
      </c>
      <c r="L30" s="17">
        <v>781</v>
      </c>
      <c r="M30" s="18">
        <v>781</v>
      </c>
      <c r="N30" s="15">
        <v>0</v>
      </c>
      <c r="O30" s="17">
        <v>19525</v>
      </c>
      <c r="P30" s="19">
        <v>10</v>
      </c>
      <c r="Q30" s="17">
        <v>1952.5</v>
      </c>
      <c r="R30" s="20">
        <v>859.1</v>
      </c>
      <c r="S30" s="18">
        <v>21477.5</v>
      </c>
    </row>
    <row r="31" spans="1:19" ht="46.8">
      <c r="A31" s="14" t="s">
        <v>46</v>
      </c>
      <c r="B31" s="14" t="s">
        <v>121</v>
      </c>
      <c r="C31" s="46" t="s">
        <v>122</v>
      </c>
      <c r="D31" s="50" t="s">
        <v>123</v>
      </c>
      <c r="E31" s="50"/>
      <c r="F31" s="51"/>
      <c r="G31" s="7" t="s">
        <v>90</v>
      </c>
      <c r="H31" s="15">
        <v>10</v>
      </c>
      <c r="I31" s="15">
        <v>0</v>
      </c>
      <c r="J31" s="15">
        <v>75</v>
      </c>
      <c r="K31" s="16">
        <v>75</v>
      </c>
      <c r="L31" s="17">
        <v>994</v>
      </c>
      <c r="M31" s="18">
        <v>994</v>
      </c>
      <c r="N31" s="15">
        <v>0</v>
      </c>
      <c r="O31" s="17">
        <v>74550</v>
      </c>
      <c r="P31" s="19">
        <v>10</v>
      </c>
      <c r="Q31" s="17">
        <v>7455</v>
      </c>
      <c r="R31" s="20">
        <v>1093.4000000000001</v>
      </c>
      <c r="S31" s="18">
        <v>82005</v>
      </c>
    </row>
    <row r="32" spans="1:19" ht="31.2">
      <c r="A32" s="14" t="s">
        <v>47</v>
      </c>
      <c r="B32" s="14" t="s">
        <v>124</v>
      </c>
      <c r="C32" s="46" t="s">
        <v>125</v>
      </c>
      <c r="D32" s="50" t="s">
        <v>126</v>
      </c>
      <c r="E32" s="50"/>
      <c r="F32" s="51"/>
      <c r="G32" s="7" t="s">
        <v>90</v>
      </c>
      <c r="H32" s="15">
        <v>18</v>
      </c>
      <c r="I32" s="15">
        <v>0</v>
      </c>
      <c r="J32" s="15">
        <v>25</v>
      </c>
      <c r="K32" s="16">
        <v>25</v>
      </c>
      <c r="L32" s="17">
        <v>857</v>
      </c>
      <c r="M32" s="18">
        <v>857</v>
      </c>
      <c r="N32" s="15">
        <v>0</v>
      </c>
      <c r="O32" s="17">
        <v>21425</v>
      </c>
      <c r="P32" s="19">
        <v>10</v>
      </c>
      <c r="Q32" s="17">
        <v>2142.5</v>
      </c>
      <c r="R32" s="20">
        <v>942.7</v>
      </c>
      <c r="S32" s="18">
        <v>23567.5</v>
      </c>
    </row>
    <row r="33" spans="1:19" ht="62.4">
      <c r="A33" s="14" t="s">
        <v>48</v>
      </c>
      <c r="B33" s="14" t="s">
        <v>127</v>
      </c>
      <c r="C33" s="46" t="s">
        <v>128</v>
      </c>
      <c r="D33" s="50" t="s">
        <v>129</v>
      </c>
      <c r="E33" s="50"/>
      <c r="F33" s="51"/>
      <c r="G33" s="7" t="s">
        <v>90</v>
      </c>
      <c r="H33" s="15">
        <v>10</v>
      </c>
      <c r="I33" s="15">
        <v>0</v>
      </c>
      <c r="J33" s="15">
        <v>25</v>
      </c>
      <c r="K33" s="16">
        <v>25</v>
      </c>
      <c r="L33" s="17">
        <v>790</v>
      </c>
      <c r="M33" s="18">
        <v>790</v>
      </c>
      <c r="N33" s="15">
        <v>0</v>
      </c>
      <c r="O33" s="17">
        <v>19750</v>
      </c>
      <c r="P33" s="19">
        <v>10</v>
      </c>
      <c r="Q33" s="17">
        <v>1975</v>
      </c>
      <c r="R33" s="20">
        <v>869</v>
      </c>
      <c r="S33" s="18">
        <v>21725</v>
      </c>
    </row>
    <row r="34" spans="1:19" ht="62.4">
      <c r="A34" s="14" t="s">
        <v>49</v>
      </c>
      <c r="B34" s="14" t="s">
        <v>130</v>
      </c>
      <c r="C34" s="46" t="s">
        <v>131</v>
      </c>
      <c r="D34" s="50" t="s">
        <v>132</v>
      </c>
      <c r="E34" s="50"/>
      <c r="F34" s="51"/>
      <c r="G34" s="7" t="s">
        <v>90</v>
      </c>
      <c r="H34" s="15">
        <v>5</v>
      </c>
      <c r="I34" s="15">
        <v>0</v>
      </c>
      <c r="J34" s="15">
        <v>25</v>
      </c>
      <c r="K34" s="16">
        <v>25</v>
      </c>
      <c r="L34" s="17">
        <v>856</v>
      </c>
      <c r="M34" s="18">
        <v>856</v>
      </c>
      <c r="N34" s="15">
        <v>0</v>
      </c>
      <c r="O34" s="17">
        <v>21400</v>
      </c>
      <c r="P34" s="19">
        <v>10</v>
      </c>
      <c r="Q34" s="17">
        <v>2140</v>
      </c>
      <c r="R34" s="20">
        <v>941.6</v>
      </c>
      <c r="S34" s="18">
        <v>23540</v>
      </c>
    </row>
    <row r="35" spans="1:19" ht="46.8">
      <c r="A35" s="14" t="s">
        <v>50</v>
      </c>
      <c r="B35" s="14" t="s">
        <v>133</v>
      </c>
      <c r="C35" s="46" t="s">
        <v>134</v>
      </c>
      <c r="D35" s="50" t="s">
        <v>135</v>
      </c>
      <c r="E35" s="50"/>
      <c r="F35" s="51"/>
      <c r="G35" s="7" t="s">
        <v>90</v>
      </c>
      <c r="H35" s="15">
        <v>10</v>
      </c>
      <c r="I35" s="15">
        <v>0</v>
      </c>
      <c r="J35" s="15">
        <v>10</v>
      </c>
      <c r="K35" s="16">
        <v>10</v>
      </c>
      <c r="L35" s="17">
        <v>1100</v>
      </c>
      <c r="M35" s="18">
        <v>1100</v>
      </c>
      <c r="N35" s="15">
        <v>0</v>
      </c>
      <c r="O35" s="17">
        <v>11000</v>
      </c>
      <c r="P35" s="19">
        <v>10</v>
      </c>
      <c r="Q35" s="17">
        <v>1100</v>
      </c>
      <c r="R35" s="20">
        <v>1210</v>
      </c>
      <c r="S35" s="18">
        <v>12100</v>
      </c>
    </row>
    <row r="36" spans="1:19" ht="62.4">
      <c r="A36" s="14" t="s">
        <v>51</v>
      </c>
      <c r="B36" s="14" t="s">
        <v>136</v>
      </c>
      <c r="C36" s="46" t="s">
        <v>137</v>
      </c>
      <c r="D36" s="50" t="s">
        <v>138</v>
      </c>
      <c r="E36" s="50"/>
      <c r="F36" s="51"/>
      <c r="G36" s="7" t="s">
        <v>90</v>
      </c>
      <c r="H36" s="15">
        <v>12</v>
      </c>
      <c r="I36" s="15">
        <v>0</v>
      </c>
      <c r="J36" s="15">
        <v>25</v>
      </c>
      <c r="K36" s="16">
        <v>25</v>
      </c>
      <c r="L36" s="17">
        <v>814</v>
      </c>
      <c r="M36" s="18">
        <v>814</v>
      </c>
      <c r="N36" s="15">
        <v>0</v>
      </c>
      <c r="O36" s="17">
        <v>20350</v>
      </c>
      <c r="P36" s="19">
        <v>10</v>
      </c>
      <c r="Q36" s="17">
        <v>2035</v>
      </c>
      <c r="R36" s="20">
        <v>895.4</v>
      </c>
      <c r="S36" s="18">
        <v>22385</v>
      </c>
    </row>
    <row r="37" spans="1:19" ht="46.8">
      <c r="A37" s="14" t="s">
        <v>139</v>
      </c>
      <c r="B37" s="14" t="s">
        <v>140</v>
      </c>
      <c r="C37" s="46" t="s">
        <v>141</v>
      </c>
      <c r="D37" s="50" t="s">
        <v>142</v>
      </c>
      <c r="E37" s="50"/>
      <c r="F37" s="51"/>
      <c r="G37" s="7" t="s">
        <v>90</v>
      </c>
      <c r="H37" s="15">
        <v>14</v>
      </c>
      <c r="I37" s="15">
        <v>0</v>
      </c>
      <c r="J37" s="15">
        <v>25</v>
      </c>
      <c r="K37" s="16">
        <v>25</v>
      </c>
      <c r="L37" s="17">
        <v>947</v>
      </c>
      <c r="M37" s="18">
        <v>947</v>
      </c>
      <c r="N37" s="15">
        <v>0</v>
      </c>
      <c r="O37" s="17">
        <v>23675</v>
      </c>
      <c r="P37" s="19">
        <v>10</v>
      </c>
      <c r="Q37" s="17">
        <v>2367.5</v>
      </c>
      <c r="R37" s="20">
        <v>1041.7</v>
      </c>
      <c r="S37" s="18">
        <v>26042.5</v>
      </c>
    </row>
    <row r="38" spans="1:19" ht="46.8">
      <c r="A38" s="14" t="s">
        <v>143</v>
      </c>
      <c r="B38" s="14" t="s">
        <v>144</v>
      </c>
      <c r="C38" s="46" t="s">
        <v>145</v>
      </c>
      <c r="D38" s="50" t="s">
        <v>146</v>
      </c>
      <c r="E38" s="50"/>
      <c r="F38" s="51"/>
      <c r="G38" s="7" t="s">
        <v>90</v>
      </c>
      <c r="H38" s="15">
        <v>10</v>
      </c>
      <c r="I38" s="15">
        <v>0</v>
      </c>
      <c r="J38" s="15">
        <v>25</v>
      </c>
      <c r="K38" s="16">
        <v>25</v>
      </c>
      <c r="L38" s="17">
        <v>1116</v>
      </c>
      <c r="M38" s="18">
        <v>1116</v>
      </c>
      <c r="N38" s="15">
        <v>0</v>
      </c>
      <c r="O38" s="17">
        <v>27900</v>
      </c>
      <c r="P38" s="19">
        <v>10</v>
      </c>
      <c r="Q38" s="17">
        <v>2790</v>
      </c>
      <c r="R38" s="20">
        <v>1227.5999999999999</v>
      </c>
      <c r="S38" s="18">
        <v>30690</v>
      </c>
    </row>
    <row r="39" spans="1:19" ht="31.2">
      <c r="A39" s="14" t="s">
        <v>147</v>
      </c>
      <c r="B39" s="14" t="s">
        <v>148</v>
      </c>
      <c r="C39" s="46" t="s">
        <v>149</v>
      </c>
      <c r="D39" s="50" t="s">
        <v>150</v>
      </c>
      <c r="E39" s="50"/>
      <c r="F39" s="51"/>
      <c r="G39" s="7" t="s">
        <v>90</v>
      </c>
      <c r="H39" s="15">
        <v>14</v>
      </c>
      <c r="I39" s="15">
        <v>0</v>
      </c>
      <c r="J39" s="15">
        <v>25</v>
      </c>
      <c r="K39" s="16">
        <v>25</v>
      </c>
      <c r="L39" s="17">
        <v>902</v>
      </c>
      <c r="M39" s="18">
        <v>902</v>
      </c>
      <c r="N39" s="15">
        <v>0</v>
      </c>
      <c r="O39" s="17">
        <v>22550</v>
      </c>
      <c r="P39" s="19">
        <v>10</v>
      </c>
      <c r="Q39" s="17">
        <v>2255</v>
      </c>
      <c r="R39" s="20">
        <v>992.2</v>
      </c>
      <c r="S39" s="18">
        <v>24805</v>
      </c>
    </row>
    <row r="40" spans="1:19" ht="46.8">
      <c r="A40" s="14" t="s">
        <v>151</v>
      </c>
      <c r="B40" s="14" t="s">
        <v>152</v>
      </c>
      <c r="C40" s="46" t="s">
        <v>153</v>
      </c>
      <c r="D40" s="50" t="s">
        <v>154</v>
      </c>
      <c r="E40" s="50"/>
      <c r="F40" s="51"/>
      <c r="G40" s="7" t="s">
        <v>90</v>
      </c>
      <c r="H40" s="15">
        <v>10</v>
      </c>
      <c r="I40" s="15">
        <v>0</v>
      </c>
      <c r="J40" s="15">
        <v>25</v>
      </c>
      <c r="K40" s="16">
        <v>25</v>
      </c>
      <c r="L40" s="17">
        <v>1066</v>
      </c>
      <c r="M40" s="18">
        <v>1066</v>
      </c>
      <c r="N40" s="15">
        <v>0</v>
      </c>
      <c r="O40" s="17">
        <v>26650</v>
      </c>
      <c r="P40" s="19">
        <v>10</v>
      </c>
      <c r="Q40" s="17">
        <v>2665</v>
      </c>
      <c r="R40" s="20">
        <v>1172.5999999999999</v>
      </c>
      <c r="S40" s="18">
        <v>29315</v>
      </c>
    </row>
    <row r="41" spans="1:19" ht="62.4">
      <c r="A41" s="14" t="s">
        <v>155</v>
      </c>
      <c r="B41" s="14" t="s">
        <v>156</v>
      </c>
      <c r="C41" s="46" t="s">
        <v>157</v>
      </c>
      <c r="D41" s="50" t="s">
        <v>158</v>
      </c>
      <c r="E41" s="50"/>
      <c r="F41" s="51"/>
      <c r="G41" s="7" t="s">
        <v>90</v>
      </c>
      <c r="H41" s="15">
        <v>14</v>
      </c>
      <c r="I41" s="15">
        <v>0</v>
      </c>
      <c r="J41" s="15">
        <v>25</v>
      </c>
      <c r="K41" s="16">
        <v>25</v>
      </c>
      <c r="L41" s="17">
        <v>908</v>
      </c>
      <c r="M41" s="18">
        <v>908</v>
      </c>
      <c r="N41" s="15">
        <v>0</v>
      </c>
      <c r="O41" s="17">
        <v>22700</v>
      </c>
      <c r="P41" s="19">
        <v>10</v>
      </c>
      <c r="Q41" s="17">
        <v>2270</v>
      </c>
      <c r="R41" s="20">
        <v>998.8</v>
      </c>
      <c r="S41" s="18">
        <v>24970</v>
      </c>
    </row>
    <row r="42" spans="1:19" ht="46.8">
      <c r="A42" s="14" t="s">
        <v>159</v>
      </c>
      <c r="B42" s="14" t="s">
        <v>160</v>
      </c>
      <c r="C42" s="46" t="s">
        <v>161</v>
      </c>
      <c r="D42" s="50" t="s">
        <v>162</v>
      </c>
      <c r="E42" s="50"/>
      <c r="F42" s="51"/>
      <c r="G42" s="7" t="s">
        <v>90</v>
      </c>
      <c r="H42" s="15">
        <v>16</v>
      </c>
      <c r="I42" s="15">
        <v>0</v>
      </c>
      <c r="J42" s="15">
        <v>25</v>
      </c>
      <c r="K42" s="16">
        <v>25</v>
      </c>
      <c r="L42" s="17">
        <v>890</v>
      </c>
      <c r="M42" s="18">
        <v>890</v>
      </c>
      <c r="N42" s="15">
        <v>0</v>
      </c>
      <c r="O42" s="17">
        <v>22250</v>
      </c>
      <c r="P42" s="19">
        <v>10</v>
      </c>
      <c r="Q42" s="17">
        <v>2225</v>
      </c>
      <c r="R42" s="20">
        <v>979</v>
      </c>
      <c r="S42" s="18">
        <v>24475</v>
      </c>
    </row>
    <row r="43" spans="1:19" ht="31.2">
      <c r="A43" s="14" t="s">
        <v>163</v>
      </c>
      <c r="B43" s="14" t="s">
        <v>164</v>
      </c>
      <c r="C43" s="46" t="s">
        <v>165</v>
      </c>
      <c r="D43" s="50" t="s">
        <v>166</v>
      </c>
      <c r="E43" s="50"/>
      <c r="F43" s="51"/>
      <c r="G43" s="7" t="s">
        <v>90</v>
      </c>
      <c r="H43" s="15">
        <v>16</v>
      </c>
      <c r="I43" s="15">
        <v>0</v>
      </c>
      <c r="J43" s="15">
        <v>25</v>
      </c>
      <c r="K43" s="16">
        <v>25</v>
      </c>
      <c r="L43" s="17">
        <v>930</v>
      </c>
      <c r="M43" s="18">
        <v>930</v>
      </c>
      <c r="N43" s="15">
        <v>0</v>
      </c>
      <c r="O43" s="17">
        <v>23250</v>
      </c>
      <c r="P43" s="19">
        <v>10</v>
      </c>
      <c r="Q43" s="17">
        <v>2325</v>
      </c>
      <c r="R43" s="20">
        <v>1023</v>
      </c>
      <c r="S43" s="18">
        <v>25575</v>
      </c>
    </row>
    <row r="44" spans="1:19" ht="21.6" customHeight="1">
      <c r="F44" s="21"/>
      <c r="G44" s="22"/>
      <c r="H44" s="27" t="s">
        <v>60</v>
      </c>
      <c r="I44" s="15">
        <f>SUM(I27:I43)</f>
        <v>0</v>
      </c>
      <c r="J44" s="15">
        <f>SUM(J27:J43)</f>
        <v>460</v>
      </c>
      <c r="K44" s="15">
        <f>SUM(K27:K43)</f>
        <v>460</v>
      </c>
      <c r="L44" s="28" t="s">
        <v>61</v>
      </c>
      <c r="M44" s="29" t="s">
        <v>61</v>
      </c>
      <c r="N44" s="30" t="s">
        <v>61</v>
      </c>
      <c r="O44" s="17">
        <f>SUM(O27:O43)</f>
        <v>414850</v>
      </c>
      <c r="P44" s="30" t="s">
        <v>61</v>
      </c>
      <c r="Q44" s="17">
        <f>SUM(Q27:Q43)</f>
        <v>41485</v>
      </c>
      <c r="R44" s="30" t="s">
        <v>61</v>
      </c>
      <c r="S44" s="17">
        <f>SUM(S27:S43)</f>
        <v>456335</v>
      </c>
    </row>
    <row r="45" spans="1:19" ht="31.2">
      <c r="A45" s="14" t="s">
        <v>167</v>
      </c>
      <c r="B45" s="14" t="s">
        <v>168</v>
      </c>
      <c r="C45" s="46" t="s">
        <v>169</v>
      </c>
      <c r="D45" s="50" t="s">
        <v>170</v>
      </c>
      <c r="E45" s="50"/>
      <c r="F45" s="51"/>
      <c r="G45" s="7" t="s">
        <v>90</v>
      </c>
      <c r="H45" s="15">
        <v>7</v>
      </c>
      <c r="I45" s="15">
        <v>0</v>
      </c>
      <c r="J45" s="15">
        <v>25</v>
      </c>
      <c r="K45" s="16">
        <v>25</v>
      </c>
      <c r="L45" s="17">
        <v>761</v>
      </c>
      <c r="M45" s="18">
        <v>761</v>
      </c>
      <c r="N45" s="15">
        <v>0</v>
      </c>
      <c r="O45" s="17">
        <v>19025</v>
      </c>
      <c r="P45" s="19">
        <v>10</v>
      </c>
      <c r="Q45" s="17">
        <v>1902.5</v>
      </c>
      <c r="R45" s="20">
        <v>837.1</v>
      </c>
      <c r="S45" s="18">
        <v>20927.5</v>
      </c>
    </row>
    <row r="46" spans="1:19" ht="46.8">
      <c r="A46" s="14" t="s">
        <v>171</v>
      </c>
      <c r="B46" s="14" t="s">
        <v>172</v>
      </c>
      <c r="C46" s="46" t="s">
        <v>173</v>
      </c>
      <c r="D46" s="50" t="s">
        <v>174</v>
      </c>
      <c r="E46" s="50"/>
      <c r="F46" s="51"/>
      <c r="G46" s="7" t="s">
        <v>90</v>
      </c>
      <c r="H46" s="15">
        <v>24</v>
      </c>
      <c r="I46" s="15">
        <v>0</v>
      </c>
      <c r="J46" s="15">
        <v>25</v>
      </c>
      <c r="K46" s="16">
        <v>25</v>
      </c>
      <c r="L46" s="17">
        <v>851</v>
      </c>
      <c r="M46" s="18">
        <v>851</v>
      </c>
      <c r="N46" s="15">
        <v>0</v>
      </c>
      <c r="O46" s="17">
        <v>21275</v>
      </c>
      <c r="P46" s="19">
        <v>10</v>
      </c>
      <c r="Q46" s="17">
        <v>2127.5</v>
      </c>
      <c r="R46" s="20">
        <v>936.1</v>
      </c>
      <c r="S46" s="18">
        <v>23402.5</v>
      </c>
    </row>
    <row r="47" spans="1:19" ht="31.2">
      <c r="A47" s="14" t="s">
        <v>175</v>
      </c>
      <c r="B47" s="14" t="s">
        <v>176</v>
      </c>
      <c r="C47" s="46" t="s">
        <v>177</v>
      </c>
      <c r="D47" s="50" t="s">
        <v>178</v>
      </c>
      <c r="E47" s="50"/>
      <c r="F47" s="51"/>
      <c r="G47" s="7" t="s">
        <v>90</v>
      </c>
      <c r="H47" s="15">
        <v>20</v>
      </c>
      <c r="I47" s="15">
        <v>0</v>
      </c>
      <c r="J47" s="15">
        <v>25</v>
      </c>
      <c r="K47" s="16">
        <v>25</v>
      </c>
      <c r="L47" s="17">
        <v>626</v>
      </c>
      <c r="M47" s="18">
        <v>626</v>
      </c>
      <c r="N47" s="15">
        <v>0</v>
      </c>
      <c r="O47" s="17">
        <v>15650</v>
      </c>
      <c r="P47" s="19">
        <v>10</v>
      </c>
      <c r="Q47" s="17">
        <v>1565</v>
      </c>
      <c r="R47" s="20">
        <v>688.6</v>
      </c>
      <c r="S47" s="18">
        <v>17215</v>
      </c>
    </row>
    <row r="48" spans="1:19" ht="21.6" customHeight="1">
      <c r="F48" s="21"/>
      <c r="G48" s="22"/>
      <c r="H48" s="27" t="s">
        <v>60</v>
      </c>
      <c r="I48" s="15">
        <f>SUM(I45:I47)</f>
        <v>0</v>
      </c>
      <c r="J48" s="15">
        <f>SUM(J45:J47)</f>
        <v>75</v>
      </c>
      <c r="K48" s="15">
        <f>SUM(K45:K47)</f>
        <v>75</v>
      </c>
      <c r="L48" s="28" t="s">
        <v>61</v>
      </c>
      <c r="M48" s="29" t="s">
        <v>61</v>
      </c>
      <c r="N48" s="30" t="s">
        <v>61</v>
      </c>
      <c r="O48" s="17">
        <f>SUM(O45:O47)</f>
        <v>55950</v>
      </c>
      <c r="P48" s="30" t="s">
        <v>61</v>
      </c>
      <c r="Q48" s="17">
        <f>SUM(Q45:Q47)</f>
        <v>5595</v>
      </c>
      <c r="R48" s="30" t="s">
        <v>61</v>
      </c>
      <c r="S48" s="17">
        <f>SUM(S45:S47)</f>
        <v>61545</v>
      </c>
    </row>
    <row r="49" spans="2:19" ht="21.6" customHeight="1">
      <c r="G49" s="22"/>
      <c r="H49" s="21" t="s">
        <v>52</v>
      </c>
      <c r="I49" s="15">
        <v>0</v>
      </c>
      <c r="J49" s="15">
        <v>710</v>
      </c>
      <c r="K49" s="15">
        <v>710</v>
      </c>
      <c r="L49" s="30" t="s">
        <v>61</v>
      </c>
      <c r="M49" s="29" t="s">
        <v>61</v>
      </c>
      <c r="N49" s="30" t="s">
        <v>61</v>
      </c>
      <c r="O49" s="17">
        <v>602158.18000000005</v>
      </c>
      <c r="P49" s="30" t="s">
        <v>61</v>
      </c>
      <c r="Q49" s="17">
        <v>60215.819999999992</v>
      </c>
      <c r="R49" s="30" t="s">
        <v>61</v>
      </c>
      <c r="S49" s="23">
        <v>662374</v>
      </c>
    </row>
    <row r="50" spans="2:19" ht="13.2">
      <c r="B50" s="52" t="s">
        <v>179</v>
      </c>
      <c r="C50" s="52"/>
      <c r="D50" s="52"/>
      <c r="E50" s="52"/>
      <c r="F50" s="52"/>
      <c r="G50" s="26"/>
      <c r="H50" s="26"/>
    </row>
    <row r="51" spans="2:19" ht="15.6" customHeight="1">
      <c r="B51" s="52" t="s">
        <v>180</v>
      </c>
      <c r="C51" s="52"/>
      <c r="D51" s="52"/>
      <c r="E51" s="52"/>
      <c r="F51" s="52"/>
      <c r="G51" s="26"/>
      <c r="H51" s="26"/>
      <c r="I51" s="26"/>
    </row>
    <row r="53" spans="2:19" ht="13.2">
      <c r="B53" s="36" t="s">
        <v>53</v>
      </c>
      <c r="C53" s="36"/>
      <c r="D53" s="36"/>
      <c r="E53" s="83"/>
      <c r="F53" s="83"/>
      <c r="G53" s="83"/>
      <c r="H53" s="83"/>
      <c r="I53" s="83"/>
      <c r="J53" s="36"/>
    </row>
    <row r="54" spans="2:19" ht="13.2">
      <c r="B54" s="34"/>
      <c r="C54" s="34"/>
      <c r="D54" s="34"/>
      <c r="E54" s="34"/>
      <c r="F54" s="34"/>
      <c r="G54" s="34"/>
      <c r="H54" s="34"/>
      <c r="I54" s="34"/>
      <c r="J54" s="34"/>
    </row>
    <row r="55" spans="2:19" ht="13.2">
      <c r="B55" s="36" t="s">
        <v>65</v>
      </c>
      <c r="C55" s="91" t="s">
        <v>181</v>
      </c>
      <c r="D55" s="91"/>
      <c r="E55" s="91"/>
      <c r="F55" s="91"/>
      <c r="G55" s="91"/>
      <c r="H55" s="91"/>
      <c r="I55" s="91"/>
      <c r="J55" s="91"/>
      <c r="K55" s="91"/>
    </row>
    <row r="56" spans="2:19" ht="16.350000000000001" customHeight="1">
      <c r="F56" s="45" t="s">
        <v>54</v>
      </c>
      <c r="I56" s="57"/>
      <c r="J56" s="57"/>
      <c r="K56" s="57"/>
      <c r="L56" s="92"/>
      <c r="M56" s="53"/>
      <c r="N56" s="53"/>
      <c r="O56" s="53"/>
      <c r="P56" s="53"/>
      <c r="Q56" s="93"/>
    </row>
    <row r="57" spans="2:19" ht="10.5" customHeight="1">
      <c r="E57" s="24"/>
      <c r="I57" s="53" t="s">
        <v>67</v>
      </c>
      <c r="J57" s="53"/>
      <c r="K57" s="53"/>
      <c r="L57" s="94"/>
      <c r="M57" s="57"/>
      <c r="N57" s="57"/>
      <c r="O57" s="57"/>
      <c r="P57" s="57"/>
      <c r="Q57" s="95"/>
    </row>
    <row r="58" spans="2:19" ht="16.5" customHeight="1">
      <c r="B58" s="24" t="s">
        <v>66</v>
      </c>
      <c r="C58" s="38"/>
      <c r="D58" s="38"/>
      <c r="G58" s="39" t="s">
        <v>55</v>
      </c>
      <c r="I58" s="57"/>
      <c r="J58" s="57"/>
      <c r="K58" s="57"/>
      <c r="L58" s="92"/>
      <c r="M58" s="53"/>
      <c r="N58" s="53"/>
      <c r="O58" s="53"/>
      <c r="P58" s="53"/>
      <c r="Q58" s="93"/>
    </row>
    <row r="59" spans="2:19" ht="11.25" customHeight="1">
      <c r="B59" s="24"/>
      <c r="C59" s="53" t="s">
        <v>67</v>
      </c>
      <c r="D59" s="53"/>
      <c r="E59" s="24"/>
      <c r="I59" s="53" t="s">
        <v>67</v>
      </c>
      <c r="J59" s="53"/>
      <c r="K59" s="53"/>
      <c r="L59" s="94"/>
      <c r="M59" s="57"/>
      <c r="N59" s="57"/>
      <c r="O59" s="57"/>
      <c r="P59" s="57"/>
      <c r="Q59" s="95"/>
    </row>
    <row r="60" spans="2:19" ht="12">
      <c r="F60" s="24"/>
    </row>
    <row r="61" spans="2:19" ht="15" customHeight="1">
      <c r="B61" s="25" t="s">
        <v>56</v>
      </c>
      <c r="F61" s="25" t="s">
        <v>57</v>
      </c>
    </row>
    <row r="62" spans="2:19" ht="15" customHeight="1">
      <c r="B62" s="103" t="s">
        <v>182</v>
      </c>
      <c r="C62" s="103"/>
      <c r="D62" s="103"/>
      <c r="E62" s="103"/>
      <c r="F62" s="103"/>
      <c r="G62" s="103"/>
      <c r="H62" s="103"/>
      <c r="I62" s="103"/>
      <c r="J62" s="103"/>
      <c r="K62" s="104"/>
    </row>
    <row r="63" spans="2:19" ht="15" customHeight="1">
      <c r="B63" s="103"/>
      <c r="C63" s="103"/>
      <c r="D63" s="103"/>
      <c r="E63" s="103"/>
      <c r="F63" s="103"/>
      <c r="G63" s="103"/>
      <c r="H63" s="103"/>
      <c r="I63" s="103"/>
      <c r="J63" s="103"/>
      <c r="K63" s="104"/>
      <c r="L63" s="98" t="s">
        <v>69</v>
      </c>
      <c r="M63" s="99"/>
      <c r="N63" s="100"/>
      <c r="O63" s="100"/>
      <c r="P63" s="100"/>
      <c r="Q63" s="41" t="s">
        <v>70</v>
      </c>
      <c r="R63" s="101" t="s">
        <v>183</v>
      </c>
      <c r="S63" s="101"/>
    </row>
    <row r="64" spans="2:19" ht="15.75" customHeight="1">
      <c r="B64" s="97" t="s">
        <v>68</v>
      </c>
      <c r="C64" s="97"/>
      <c r="D64" s="57" t="s">
        <v>186</v>
      </c>
      <c r="E64" s="57"/>
      <c r="F64" s="57"/>
      <c r="G64" s="57"/>
      <c r="H64" s="38"/>
      <c r="I64" s="61" t="s">
        <v>185</v>
      </c>
      <c r="J64" s="61"/>
      <c r="K64" s="62"/>
      <c r="L64" s="42" t="s">
        <v>71</v>
      </c>
      <c r="M64" s="57"/>
      <c r="N64" s="57"/>
      <c r="O64" s="57"/>
      <c r="P64" s="57"/>
      <c r="Q64" s="57"/>
      <c r="R64" s="57"/>
      <c r="S64" s="57"/>
    </row>
    <row r="65" spans="2:19" ht="12">
      <c r="B65" s="25"/>
      <c r="D65" s="53" t="s">
        <v>73</v>
      </c>
      <c r="E65" s="53"/>
      <c r="F65" s="53"/>
      <c r="G65" s="53"/>
      <c r="H65" s="37" t="s">
        <v>74</v>
      </c>
      <c r="I65" s="59" t="s">
        <v>75</v>
      </c>
      <c r="J65" s="59"/>
      <c r="K65" s="60"/>
      <c r="M65" s="96" t="s">
        <v>72</v>
      </c>
      <c r="N65" s="96"/>
      <c r="O65" s="96"/>
      <c r="P65" s="96"/>
      <c r="Q65" s="96"/>
      <c r="R65" s="96"/>
      <c r="S65" s="96"/>
    </row>
    <row r="66" spans="2:19" ht="22.65" customHeight="1">
      <c r="C66" s="49" t="s">
        <v>190</v>
      </c>
      <c r="D66" s="54"/>
      <c r="E66" s="54"/>
      <c r="F66" s="54"/>
      <c r="G66" s="54"/>
      <c r="H66" s="54"/>
      <c r="I66" s="54"/>
      <c r="J66" s="54"/>
      <c r="K66" s="55"/>
      <c r="L66" s="57"/>
      <c r="M66" s="57"/>
      <c r="N66" s="57"/>
      <c r="O66" s="57"/>
      <c r="P66" s="57"/>
      <c r="Q66" s="57"/>
      <c r="R66" s="57"/>
      <c r="S66" s="57"/>
    </row>
    <row r="67" spans="2:19" ht="5.25" customHeight="1">
      <c r="B67" s="40"/>
      <c r="C67" s="40"/>
      <c r="D67" s="40"/>
      <c r="E67" s="40"/>
      <c r="F67" s="40"/>
      <c r="K67" s="47"/>
    </row>
    <row r="68" spans="2:19" ht="21.75" customHeight="1">
      <c r="B68" s="56" t="s">
        <v>58</v>
      </c>
      <c r="C68" s="56"/>
      <c r="D68" s="57"/>
      <c r="E68" s="57"/>
      <c r="F68" s="57"/>
      <c r="G68" s="57"/>
      <c r="I68" s="61" t="s">
        <v>189</v>
      </c>
      <c r="J68" s="61"/>
      <c r="K68" s="62"/>
      <c r="M68" s="48" t="s">
        <v>78</v>
      </c>
      <c r="N68" s="57"/>
      <c r="O68" s="57"/>
      <c r="P68" s="38"/>
      <c r="Q68" s="61"/>
      <c r="R68" s="61"/>
      <c r="S68" s="61"/>
    </row>
    <row r="69" spans="2:19" ht="15" customHeight="1">
      <c r="D69" s="58" t="s">
        <v>74</v>
      </c>
      <c r="E69" s="58"/>
      <c r="F69" s="58"/>
      <c r="G69" s="58"/>
      <c r="I69" s="105" t="s">
        <v>75</v>
      </c>
      <c r="J69" s="105"/>
      <c r="K69" s="106"/>
      <c r="L69" s="25"/>
      <c r="N69" s="63" t="s">
        <v>73</v>
      </c>
      <c r="O69" s="63"/>
      <c r="P69" s="43" t="s">
        <v>74</v>
      </c>
      <c r="Q69" s="64" t="s">
        <v>75</v>
      </c>
      <c r="R69" s="64"/>
      <c r="S69" s="64"/>
    </row>
    <row r="70" spans="2:19" ht="27.75" customHeight="1">
      <c r="B70" s="97" t="s">
        <v>76</v>
      </c>
      <c r="C70" s="97"/>
      <c r="D70" s="57" t="s">
        <v>188</v>
      </c>
      <c r="E70" s="57"/>
      <c r="F70" s="57"/>
      <c r="G70" s="57"/>
      <c r="H70" s="38"/>
      <c r="I70" s="61" t="s">
        <v>187</v>
      </c>
      <c r="J70" s="61"/>
      <c r="K70" s="62"/>
      <c r="L70" s="65" t="s">
        <v>79</v>
      </c>
      <c r="M70" s="66"/>
      <c r="N70" s="57"/>
      <c r="O70" s="57"/>
      <c r="P70" s="38"/>
      <c r="Q70" s="61"/>
      <c r="R70" s="61"/>
      <c r="S70" s="61"/>
    </row>
    <row r="71" spans="2:19" ht="13.35" customHeight="1">
      <c r="B71" s="25"/>
      <c r="D71" s="53" t="s">
        <v>73</v>
      </c>
      <c r="E71" s="53"/>
      <c r="F71" s="53"/>
      <c r="G71" s="53"/>
      <c r="H71" s="37" t="s">
        <v>74</v>
      </c>
      <c r="I71" s="59" t="s">
        <v>75</v>
      </c>
      <c r="J71" s="59"/>
      <c r="K71" s="60"/>
      <c r="L71" s="25"/>
      <c r="N71" s="96" t="s">
        <v>73</v>
      </c>
      <c r="O71" s="96"/>
      <c r="P71" s="37" t="s">
        <v>74</v>
      </c>
      <c r="Q71" s="102" t="s">
        <v>75</v>
      </c>
      <c r="R71" s="102"/>
      <c r="S71" s="102"/>
    </row>
    <row r="72" spans="2:19" ht="7.5" customHeight="1">
      <c r="K72" s="47"/>
    </row>
    <row r="73" spans="2:19" ht="14.25" customHeight="1">
      <c r="E73" s="35" t="s">
        <v>77</v>
      </c>
      <c r="H73" s="52" t="s">
        <v>184</v>
      </c>
      <c r="I73" s="52"/>
      <c r="K73" s="47"/>
      <c r="L73" s="35" t="s">
        <v>77</v>
      </c>
      <c r="P73" s="9" t="s">
        <v>59</v>
      </c>
    </row>
  </sheetData>
  <mergeCells count="91">
    <mergeCell ref="N71:O71"/>
    <mergeCell ref="Q71:S71"/>
    <mergeCell ref="B62:K63"/>
    <mergeCell ref="N70:O70"/>
    <mergeCell ref="Q70:S70"/>
    <mergeCell ref="B70:C70"/>
    <mergeCell ref="D70:G70"/>
    <mergeCell ref="L66:S66"/>
    <mergeCell ref="I68:K68"/>
    <mergeCell ref="I69:K69"/>
    <mergeCell ref="L56:Q57"/>
    <mergeCell ref="L58:Q59"/>
    <mergeCell ref="M65:S65"/>
    <mergeCell ref="B64:C64"/>
    <mergeCell ref="L63:M63"/>
    <mergeCell ref="N63:P63"/>
    <mergeCell ref="R63:S63"/>
    <mergeCell ref="I65:K65"/>
    <mergeCell ref="I64:K64"/>
    <mergeCell ref="M64:S64"/>
    <mergeCell ref="D19:F19"/>
    <mergeCell ref="C59:D59"/>
    <mergeCell ref="D64:G64"/>
    <mergeCell ref="D65:G65"/>
    <mergeCell ref="I56:K56"/>
    <mergeCell ref="I57:K57"/>
    <mergeCell ref="I58:K58"/>
    <mergeCell ref="I59:K59"/>
    <mergeCell ref="C55:K55"/>
    <mergeCell ref="B50:F50"/>
    <mergeCell ref="L1:S1"/>
    <mergeCell ref="F3:P4"/>
    <mergeCell ref="Q3:R3"/>
    <mergeCell ref="G5:R5"/>
    <mergeCell ref="F8:P8"/>
    <mergeCell ref="P6:R6"/>
    <mergeCell ref="F7:P7"/>
    <mergeCell ref="B16:F16"/>
    <mergeCell ref="D18:F18"/>
    <mergeCell ref="F10:Q10"/>
    <mergeCell ref="F9:Q9"/>
    <mergeCell ref="Q14:R14"/>
    <mergeCell ref="H12:J12"/>
    <mergeCell ref="C12:F13"/>
    <mergeCell ref="H13:J13"/>
    <mergeCell ref="K12:N12"/>
    <mergeCell ref="K13:N13"/>
    <mergeCell ref="B15:R15"/>
    <mergeCell ref="P16:Q16"/>
    <mergeCell ref="D17:F17"/>
    <mergeCell ref="N68:O68"/>
    <mergeCell ref="Q68:S68"/>
    <mergeCell ref="N69:O69"/>
    <mergeCell ref="Q69:S69"/>
    <mergeCell ref="L70:M70"/>
    <mergeCell ref="D25:F25"/>
    <mergeCell ref="B51:F51"/>
    <mergeCell ref="H73:I73"/>
    <mergeCell ref="D71:G71"/>
    <mergeCell ref="D66:K66"/>
    <mergeCell ref="B68:C68"/>
    <mergeCell ref="D68:G68"/>
    <mergeCell ref="D69:G69"/>
    <mergeCell ref="I71:K71"/>
    <mergeCell ref="I70:K70"/>
    <mergeCell ref="E53:I53"/>
    <mergeCell ref="D20:F20"/>
    <mergeCell ref="D21:F21"/>
    <mergeCell ref="D22:F22"/>
    <mergeCell ref="D23:F23"/>
    <mergeCell ref="D24:F24"/>
    <mergeCell ref="D38:F38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46:F46"/>
    <mergeCell ref="D47:F47"/>
    <mergeCell ref="D39:F39"/>
    <mergeCell ref="D40:F40"/>
    <mergeCell ref="D41:F41"/>
    <mergeCell ref="D42:F42"/>
    <mergeCell ref="D43:F43"/>
    <mergeCell ref="D45:F45"/>
  </mergeCells>
  <phoneticPr fontId="12" type="noConversion"/>
  <pageMargins left="0.74803149606299213" right="0.74803149606299213" top="0.59055118110236227" bottom="0.19685039370078741" header="0.31496062992125984" footer="0.19685039370078741"/>
  <pageSetup paperSize="9" scale="64" fitToHeight="0" orientation="landscape" r:id="rId1"/>
  <headerFooter>
    <oddHeader>&amp;RСтраница &amp;P из &amp;N</oddHeader>
  </headerFooter>
  <rowBreaks count="2" manualBreakCount="2">
    <brk id="26" max="16383" man="1"/>
    <brk id="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37</vt:i4>
      </vt:variant>
    </vt:vector>
  </HeadingPairs>
  <TitlesOfParts>
    <vt:vector size="38" baseType="lpstr">
      <vt:lpstr>Sheet1</vt:lpstr>
      <vt:lpstr>AccountanyName</vt:lpstr>
      <vt:lpstr>allPagesTotal</vt:lpstr>
      <vt:lpstr>AttoneyDate</vt:lpstr>
      <vt:lpstr>AttoneyNum</vt:lpstr>
      <vt:lpstr>AttoneyTxt1</vt:lpstr>
      <vt:lpstr>AttoneyTxt2</vt:lpstr>
      <vt:lpstr>AttorneyText</vt:lpstr>
      <vt:lpstr>Comment</vt:lpstr>
      <vt:lpstr>consignee</vt:lpstr>
      <vt:lpstr>consignor</vt:lpstr>
      <vt:lpstr>descr</vt:lpstr>
      <vt:lpstr>DiscAmount</vt:lpstr>
      <vt:lpstr>EmplNameConsignee</vt:lpstr>
      <vt:lpstr>EmplNameShipApprove</vt:lpstr>
      <vt:lpstr>EmplNameShipMake</vt:lpstr>
      <vt:lpstr>EmplNameShipRecive</vt:lpstr>
      <vt:lpstr>firsRow</vt:lpstr>
      <vt:lpstr>numDoc</vt:lpstr>
      <vt:lpstr>OKDP</vt:lpstr>
      <vt:lpstr>OKPO</vt:lpstr>
      <vt:lpstr>OKPOconsignee</vt:lpstr>
      <vt:lpstr>OKPOPaym</vt:lpstr>
      <vt:lpstr>OKPOVend</vt:lpstr>
      <vt:lpstr>paymTxt</vt:lpstr>
      <vt:lpstr>SumCounter</vt:lpstr>
      <vt:lpstr>TitleEmplconsignee</vt:lpstr>
      <vt:lpstr>TitleShipApprove</vt:lpstr>
      <vt:lpstr>TitleShipMake</vt:lpstr>
      <vt:lpstr>TitleShipRecive</vt:lpstr>
      <vt:lpstr>TotalAmountWithNDS</vt:lpstr>
      <vt:lpstr>TotalAmountWoutDisc</vt:lpstr>
      <vt:lpstr>totalRow</vt:lpstr>
      <vt:lpstr>transDate</vt:lpstr>
      <vt:lpstr>TransDateMP</vt:lpstr>
      <vt:lpstr>txtShipAttoney</vt:lpstr>
      <vt:lpstr>vendTxt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Степанян Мария Михайловна</dc:creator>
  <cp:lastModifiedBy>Канищева Н.Н.</cp:lastModifiedBy>
  <cp:lastPrinted>2016-07-04T05:07:40Z</cp:lastPrinted>
  <dcterms:created xsi:type="dcterms:W3CDTF">2013-07-10T07:01:18Z</dcterms:created>
  <dcterms:modified xsi:type="dcterms:W3CDTF">2018-07-05T09:26:46Z</dcterms:modified>
</cp:coreProperties>
</file>