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Sheet1!$I$59</definedName>
    <definedName name="allPagesTotal">Sheet1!$40:$40</definedName>
    <definedName name="AttoneyDate">Sheet1!$R$54</definedName>
    <definedName name="AttoneyNum">Sheet1!$N$54</definedName>
    <definedName name="AttoneyTxt1">Sheet1!$M$55</definedName>
    <definedName name="AttoneyTxt2">Sheet1!$L$57</definedName>
    <definedName name="AttorneyText">Sheet1!$C$57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Sheet1!$B$42</definedName>
    <definedName name="EmplNameConsignee">Sheet1!$Q$61</definedName>
    <definedName name="EmplNameShipApprove">Sheet1!$I$55</definedName>
    <definedName name="EmplNameShipMake">Sheet1!$I$61</definedName>
    <definedName name="EmplNameShipRecive">Sheet1!$Q$59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Sheet1!$C$46</definedName>
    <definedName name="TitleEmplconsignee">Sheet1!$N$61</definedName>
    <definedName name="TitleShipApprove">Sheet1!$D$55</definedName>
    <definedName name="TitleShipMake">Sheet1!$D$61</definedName>
    <definedName name="TitleShipRecive">Sheet1!$N$59</definedName>
    <definedName name="TotalAmountWithNDS">Sheet1!$B$53</definedName>
    <definedName name="TotalAmountWoutDisc">Sheet1!$B$41</definedName>
    <definedName name="totalRow">Sheet1!$39:$39</definedName>
    <definedName name="transDate">Sheet1!$K$13</definedName>
    <definedName name="TransDateMP">Sheet1!$H$64</definedName>
    <definedName name="txtShipAttoney">Sheet1!$D$57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39" i="1" l="1"/>
  <c r="Q39" i="1"/>
  <c r="O39" i="1"/>
  <c r="K39" i="1"/>
  <c r="J39" i="1"/>
  <c r="I39" i="1"/>
  <c r="S28" i="1"/>
  <c r="Q28" i="1"/>
  <c r="O28" i="1"/>
  <c r="K28" i="1"/>
  <c r="J28" i="1"/>
  <c r="I28" i="1"/>
</calcChain>
</file>

<file path=xl/sharedStrings.xml><?xml version="1.0" encoding="utf-8"?>
<sst xmlns="http://schemas.openxmlformats.org/spreadsheetml/2006/main" count="233" uniqueCount="160">
  <si>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</si>
  <si>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</si>
  <si>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</si>
  <si>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</si>
  <si>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</si>
  <si>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</si>
  <si>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</si>
  <si>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</si>
  <si>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</si>
  <si>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</si>
  <si>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</si>
  <si>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</si>
  <si>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</si>
  <si>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</si>
  <si>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</si>
  <si>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</si>
  <si>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</si>
  <si>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</si>
  <si>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</si>
  <si>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</si>
  <si>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</si>
  <si>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</si>
  <si>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</si>
  <si>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</si>
  <si>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</si>
  <si>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</si>
  <si>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</si>
  <si>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</si>
  <si>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</si>
  <si>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</si>
  <si>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</si>
  <si>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</si>
  <si>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</si>
  <si>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</si>
  <si>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</si>
  <si>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</si>
  <si>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</si>
  <si>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</si>
  <si>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</si>
  <si>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</si>
  <si>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</si>
  <si>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</si>
  <si>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</si>
  <si>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</si>
  <si>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</si>
  <si>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</si>
  <si>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</si>
  <si>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</si>
  <si>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</si>
  <si>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</si>
  <si>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</si>
  <si>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</si>
  <si>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</si>
  <si>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</si>
  <si>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</si>
  <si>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</si>
  <si>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</si>
  <si>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</si>
  <si>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</si>
  <si>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</si>
  <si>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</si>
  <si>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</si>
  <si>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</si>
  <si>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</si>
  <si>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</si>
  <si>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</si>
  <si>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</si>
  <si>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</si>
  <si>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</si>
  <si>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</si>
  <si>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</si>
  <si>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</si>
  <si>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</si>
  <si>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</si>
  <si>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</si>
  <si>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</si>
  <si>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</si>
  <si>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</si>
  <si>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</si>
  <si>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</si>
  <si>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</si>
  <si>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Львовское. 142155, МО,  Подольский р-н,  п.Львовский, ул.Московская,  д.1,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</si>
  <si>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</si>
  <si>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НкИЦ-002988-18</t>
  </si>
  <si>
    <t>13.06.2018</t>
  </si>
  <si>
    <t>14625034</t>
  </si>
  <si>
    <t/>
  </si>
  <si>
    <t>122100074</t>
  </si>
  <si>
    <t>Артемов В.В. История Отечества: С древнейших времен до наших дней (22-е изд.) учебник 2018</t>
  </si>
  <si>
    <t>978-5-4468-5927-6</t>
  </si>
  <si>
    <t>шт.</t>
  </si>
  <si>
    <t>102119210</t>
  </si>
  <si>
    <t>Вологжанина С.А. Материаловедение (2-е изд., стер.) учебник 2018</t>
  </si>
  <si>
    <t>978-5-4468-6805-6</t>
  </si>
  <si>
    <t>102119212</t>
  </si>
  <si>
    <t>Гладов Г.И. Устройство автомобилей (2-е изд., стер.) учебник 2018</t>
  </si>
  <si>
    <t>978-5-4468-6807-0</t>
  </si>
  <si>
    <t>109116121</t>
  </si>
  <si>
    <t>Голубев А.П. Английский язык для технических специальностей = English for Technical Colleges (9-е изд.) учебник 2018</t>
  </si>
  <si>
    <t>978-5-4468-6756-1</t>
  </si>
  <si>
    <t>102117402</t>
  </si>
  <si>
    <t>Голубев И.Г. Технологические процессы ремонтного производства (2-е изд., стер.) учебник 2018</t>
  </si>
  <si>
    <t>978-5-4468-6225-2</t>
  </si>
  <si>
    <t>102119180</t>
  </si>
  <si>
    <t>Григорьев В.П. Математика (2-е изд., стер.) учебник 2018</t>
  </si>
  <si>
    <t>978-5-4468-6586-4</t>
  </si>
  <si>
    <t>102119219</t>
  </si>
  <si>
    <t>Ёхина М.А. Организация и контроль текущей деятельности  работников службы бронирования и продаж (2-е изд., испр.) учебник 2018</t>
  </si>
  <si>
    <t>978-5-4468-6591-8</t>
  </si>
  <si>
    <t>102119225</t>
  </si>
  <si>
    <t>Иванов И.А. Метрология, стандартизация и сертификация на транспорте (2-е изд., стер.) учебник 2018</t>
  </si>
  <si>
    <t>978-5-4468-6940-4</t>
  </si>
  <si>
    <t>102116903</t>
  </si>
  <si>
    <t>Иванова Н.И. Основы зоотехнии (2-е изд., стер.) учебник 2018</t>
  </si>
  <si>
    <t>978-5-4468-6769-1</t>
  </si>
  <si>
    <t>102119231</t>
  </si>
  <si>
    <t>Косолапова Н.В. Безопасность жизнедеятельности (2-е изд., стер.) учебник 2018</t>
  </si>
  <si>
    <t>978-5-4468-6946-6</t>
  </si>
  <si>
    <t>111104179</t>
  </si>
  <si>
    <t>Котерова Н.П. Экономика организации (11-е изд.) учебник 2018</t>
  </si>
  <si>
    <t>978-5-4468-6691-5</t>
  </si>
  <si>
    <t>102119236</t>
  </si>
  <si>
    <t>Купреенко А.И. Технологии механизированных работ в животноводстве (2-е изд., стер.) учебник 2018</t>
  </si>
  <si>
    <t>978-5-4468-6948-0</t>
  </si>
  <si>
    <t>103116876</t>
  </si>
  <si>
    <t>Лебедева Е.М. Основы бухгалтерского учета (3-е изд.) учебник 2018</t>
  </si>
  <si>
    <t>978-5-4468-6768-4</t>
  </si>
  <si>
    <t>102116847</t>
  </si>
  <si>
    <t>Полихов М.В. Техническое обслуживание автомобилей (2-е изд., стер.) учебник 2018</t>
  </si>
  <si>
    <t>978-5-4468-6767-7</t>
  </si>
  <si>
    <t>102119261</t>
  </si>
  <si>
    <t>Румынина В.В. Правовое обеспечение профессиональной деятельности (2-е изд., стер.) учебник 2018</t>
  </si>
  <si>
    <t>978-5-4468-6597-0</t>
  </si>
  <si>
    <t>115103478</t>
  </si>
  <si>
    <t>Скворцов О.В. Налоги и налогообложение (15-е изд.) учебник 2018</t>
  </si>
  <si>
    <t>978-5-4468-5935-1</t>
  </si>
  <si>
    <t>106117655</t>
  </si>
  <si>
    <t>Титов Е.В. Экология (6-е изд.) учебник 2018</t>
  </si>
  <si>
    <t>978-5-4468-6782-0</t>
  </si>
  <si>
    <t>18</t>
  </si>
  <si>
    <t>112103907</t>
  </si>
  <si>
    <t>Троицкая Н.А. Единая транспортная система (12-е изд., стер.) учебник 2018</t>
  </si>
  <si>
    <t>978-5-4468-6686-1</t>
  </si>
  <si>
    <t>19</t>
  </si>
  <si>
    <t>105116919</t>
  </si>
  <si>
    <t>Турков А.М. Логистика (5-е изд.) учебник 2018</t>
  </si>
  <si>
    <t>978-5-4468-6844-5</t>
  </si>
  <si>
    <t>Итого без скидки: 388 624,50</t>
  </si>
  <si>
    <t>Сумма скидки: 0</t>
  </si>
  <si>
    <t>девятнадцать  порядковых номеров записей</t>
  </si>
  <si>
    <t>Всего отпущено на сумму  Триста восемьдесят восемь тысяч шестьсот двадцать четыре рубля 50 копеек</t>
  </si>
  <si>
    <t>"_____" ________________ г.</t>
  </si>
  <si>
    <t xml:space="preserve">13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</si>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</sst>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56</xdr:row>
      <xdr:rowOff>5043</xdr:rowOff>
    </xdr:from>
    <xdr:to>
      <xdr:col>4</xdr:col>
      <xdr:colOff>2801</xdr:colOff>
      <xdr:row>56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60</xdr:row>
      <xdr:rowOff>300317</xdr:rowOff>
    </xdr:from>
    <xdr:to>
      <xdr:col>2</xdr:col>
      <xdr:colOff>9525</xdr:colOff>
      <xdr:row>61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56</xdr:row>
      <xdr:rowOff>14568</xdr:rowOff>
    </xdr:from>
    <xdr:to>
      <xdr:col>4</xdr:col>
      <xdr:colOff>2801</xdr:colOff>
      <xdr:row>56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61</xdr:row>
      <xdr:rowOff>1121</xdr:rowOff>
    </xdr:from>
    <xdr:to>
      <xdr:col>5</xdr:col>
      <xdr:colOff>280418</xdr:colOff>
      <xdr:row>61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60</xdr:row>
      <xdr:rowOff>300317</xdr:rowOff>
    </xdr:from>
    <xdr:to>
      <xdr:col>2</xdr:col>
      <xdr:colOff>9525</xdr:colOff>
      <xdr:row>60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58</xdr:row>
      <xdr:rowOff>276225</xdr:rowOff>
    </xdr:from>
    <xdr:to>
      <xdr:col>5</xdr:col>
      <xdr:colOff>280418</xdr:colOff>
      <xdr:row>58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60</xdr:row>
      <xdr:rowOff>300317</xdr:rowOff>
    </xdr:from>
    <xdr:to>
      <xdr:col>11</xdr:col>
      <xdr:colOff>591110</xdr:colOff>
      <xdr:row>61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61</xdr:row>
      <xdr:rowOff>1121</xdr:rowOff>
    </xdr:from>
    <xdr:to>
      <xdr:col>15</xdr:col>
      <xdr:colOff>657858</xdr:colOff>
      <xdr:row>61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60</xdr:row>
      <xdr:rowOff>300317</xdr:rowOff>
    </xdr:from>
    <xdr:to>
      <xdr:col>11</xdr:col>
      <xdr:colOff>591110</xdr:colOff>
      <xdr:row>60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topLeftCell="A37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159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46.8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14</v>
      </c>
      <c r="I19" s="15">
        <v>0</v>
      </c>
      <c r="J19" s="15">
        <v>20</v>
      </c>
      <c r="K19" s="16">
        <v>20</v>
      </c>
      <c r="L19" s="17">
        <v>1022</v>
      </c>
      <c r="M19" s="18">
        <v>1022</v>
      </c>
      <c r="N19" s="15">
        <v>0</v>
      </c>
      <c r="O19" s="17">
        <v>20440</v>
      </c>
      <c r="P19" s="19">
        <v>10</v>
      </c>
      <c r="Q19" s="17">
        <v>2044</v>
      </c>
      <c r="R19" s="20">
        <v>1124.2</v>
      </c>
      <c r="S19" s="18">
        <v>22484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8</v>
      </c>
      <c r="I20" s="15">
        <v>0</v>
      </c>
      <c r="J20" s="15">
        <v>25</v>
      </c>
      <c r="K20" s="16">
        <v>25</v>
      </c>
      <c r="L20" s="17">
        <v>1037</v>
      </c>
      <c r="M20" s="18">
        <v>1037</v>
      </c>
      <c r="N20" s="15">
        <v>0</v>
      </c>
      <c r="O20" s="17">
        <v>25925</v>
      </c>
      <c r="P20" s="19">
        <v>10</v>
      </c>
      <c r="Q20" s="17">
        <v>2592.5</v>
      </c>
      <c r="R20" s="20">
        <v>1140.7</v>
      </c>
      <c r="S20" s="18">
        <v>28517.5</v>
      </c>
    </row>
    <row r="21" spans="1:19" ht="31.2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14</v>
      </c>
      <c r="I21" s="15">
        <v>0</v>
      </c>
      <c r="J21" s="15">
        <v>25</v>
      </c>
      <c r="K21" s="16">
        <v>25</v>
      </c>
      <c r="L21" s="17">
        <v>895</v>
      </c>
      <c r="M21" s="18">
        <v>895</v>
      </c>
      <c r="N21" s="15">
        <v>0</v>
      </c>
      <c r="O21" s="17">
        <v>22375</v>
      </c>
      <c r="P21" s="19">
        <v>10</v>
      </c>
      <c r="Q21" s="17">
        <v>2237.5</v>
      </c>
      <c r="R21" s="20">
        <v>984.5</v>
      </c>
      <c r="S21" s="18">
        <v>24612.5</v>
      </c>
    </row>
    <row r="22" spans="1:19" ht="62.4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20</v>
      </c>
      <c r="I22" s="15">
        <v>0</v>
      </c>
      <c r="J22" s="15">
        <v>25</v>
      </c>
      <c r="K22" s="16">
        <v>25</v>
      </c>
      <c r="L22" s="17">
        <v>662</v>
      </c>
      <c r="M22" s="18">
        <v>662</v>
      </c>
      <c r="N22" s="15">
        <v>0</v>
      </c>
      <c r="O22" s="17">
        <v>16550</v>
      </c>
      <c r="P22" s="19">
        <v>10</v>
      </c>
      <c r="Q22" s="17">
        <v>1655</v>
      </c>
      <c r="R22" s="20">
        <v>728.2</v>
      </c>
      <c r="S22" s="18">
        <v>18205</v>
      </c>
    </row>
    <row r="23" spans="1:19" ht="46.8">
      <c r="A23" s="14" t="s">
        <v>39</v>
      </c>
      <c r="B23" s="14" t="s">
        <v>100</v>
      </c>
      <c r="C23" s="46" t="s">
        <v>101</v>
      </c>
      <c r="D23" s="50" t="s">
        <v>102</v>
      </c>
      <c r="E23" s="50"/>
      <c r="F23" s="51"/>
      <c r="G23" s="7" t="s">
        <v>90</v>
      </c>
      <c r="H23" s="15">
        <v>16</v>
      </c>
      <c r="I23" s="15">
        <v>0</v>
      </c>
      <c r="J23" s="15">
        <v>25</v>
      </c>
      <c r="K23" s="16">
        <v>25</v>
      </c>
      <c r="L23" s="17">
        <v>659</v>
      </c>
      <c r="M23" s="18">
        <v>659</v>
      </c>
      <c r="N23" s="15">
        <v>0</v>
      </c>
      <c r="O23" s="17">
        <v>16475</v>
      </c>
      <c r="P23" s="19">
        <v>10</v>
      </c>
      <c r="Q23" s="17">
        <v>1647.5</v>
      </c>
      <c r="R23" s="20">
        <v>724.9</v>
      </c>
      <c r="S23" s="18">
        <v>18122.5</v>
      </c>
    </row>
    <row r="24" spans="1:19" ht="31.2">
      <c r="A24" s="14" t="s">
        <v>40</v>
      </c>
      <c r="B24" s="14" t="s">
        <v>103</v>
      </c>
      <c r="C24" s="46" t="s">
        <v>104</v>
      </c>
      <c r="D24" s="50" t="s">
        <v>105</v>
      </c>
      <c r="E24" s="50"/>
      <c r="F24" s="51"/>
      <c r="G24" s="7" t="s">
        <v>90</v>
      </c>
      <c r="H24" s="15">
        <v>14</v>
      </c>
      <c r="I24" s="15">
        <v>0</v>
      </c>
      <c r="J24" s="15">
        <v>25</v>
      </c>
      <c r="K24" s="16">
        <v>25</v>
      </c>
      <c r="L24" s="17">
        <v>992</v>
      </c>
      <c r="M24" s="18">
        <v>992</v>
      </c>
      <c r="N24" s="15">
        <v>0</v>
      </c>
      <c r="O24" s="17">
        <v>24800</v>
      </c>
      <c r="P24" s="19">
        <v>10</v>
      </c>
      <c r="Q24" s="17">
        <v>2480</v>
      </c>
      <c r="R24" s="20">
        <v>1091.2</v>
      </c>
      <c r="S24" s="18">
        <v>27280</v>
      </c>
    </row>
    <row r="25" spans="1:19" ht="62.4">
      <c r="A25" s="14" t="s">
        <v>41</v>
      </c>
      <c r="B25" s="14" t="s">
        <v>106</v>
      </c>
      <c r="C25" s="46" t="s">
        <v>107</v>
      </c>
      <c r="D25" s="50" t="s">
        <v>108</v>
      </c>
      <c r="E25" s="50"/>
      <c r="F25" s="51"/>
      <c r="G25" s="7" t="s">
        <v>90</v>
      </c>
      <c r="H25" s="15">
        <v>18</v>
      </c>
      <c r="I25" s="15">
        <v>0</v>
      </c>
      <c r="J25" s="15">
        <v>25</v>
      </c>
      <c r="K25" s="16">
        <v>25</v>
      </c>
      <c r="L25" s="17">
        <v>872</v>
      </c>
      <c r="M25" s="18">
        <v>872</v>
      </c>
      <c r="N25" s="15">
        <v>0</v>
      </c>
      <c r="O25" s="17">
        <v>21800</v>
      </c>
      <c r="P25" s="19">
        <v>10</v>
      </c>
      <c r="Q25" s="17">
        <v>2180</v>
      </c>
      <c r="R25" s="20">
        <v>959.2</v>
      </c>
      <c r="S25" s="18">
        <v>23980</v>
      </c>
    </row>
    <row r="26" spans="1:19" ht="62.4">
      <c r="A26" s="14" t="s">
        <v>42</v>
      </c>
      <c r="B26" s="14" t="s">
        <v>109</v>
      </c>
      <c r="C26" s="46" t="s">
        <v>110</v>
      </c>
      <c r="D26" s="50" t="s">
        <v>111</v>
      </c>
      <c r="E26" s="50"/>
      <c r="F26" s="51"/>
      <c r="G26" s="7" t="s">
        <v>90</v>
      </c>
      <c r="H26" s="15">
        <v>10</v>
      </c>
      <c r="I26" s="15">
        <v>0</v>
      </c>
      <c r="J26" s="15">
        <v>25</v>
      </c>
      <c r="K26" s="16">
        <v>25</v>
      </c>
      <c r="L26" s="17">
        <v>1042</v>
      </c>
      <c r="M26" s="18">
        <v>1042</v>
      </c>
      <c r="N26" s="15">
        <v>0</v>
      </c>
      <c r="O26" s="17">
        <v>26050</v>
      </c>
      <c r="P26" s="19">
        <v>10</v>
      </c>
      <c r="Q26" s="17">
        <v>2605</v>
      </c>
      <c r="R26" s="20">
        <v>1146.2</v>
      </c>
      <c r="S26" s="18">
        <v>28655</v>
      </c>
    </row>
    <row r="27" spans="1:19" ht="31.2">
      <c r="A27" s="14" t="s">
        <v>43</v>
      </c>
      <c r="B27" s="14" t="s">
        <v>112</v>
      </c>
      <c r="C27" s="46" t="s">
        <v>113</v>
      </c>
      <c r="D27" s="50" t="s">
        <v>114</v>
      </c>
      <c r="E27" s="50"/>
      <c r="F27" s="51"/>
      <c r="G27" s="7" t="s">
        <v>90</v>
      </c>
      <c r="H27" s="15">
        <v>18</v>
      </c>
      <c r="I27" s="15">
        <v>0</v>
      </c>
      <c r="J27" s="15">
        <v>25</v>
      </c>
      <c r="K27" s="16">
        <v>25</v>
      </c>
      <c r="L27" s="17">
        <v>892</v>
      </c>
      <c r="M27" s="18">
        <v>892</v>
      </c>
      <c r="N27" s="15">
        <v>0</v>
      </c>
      <c r="O27" s="17">
        <v>22300</v>
      </c>
      <c r="P27" s="19">
        <v>10</v>
      </c>
      <c r="Q27" s="17">
        <v>2230</v>
      </c>
      <c r="R27" s="20">
        <v>981.2</v>
      </c>
      <c r="S27" s="18">
        <v>24530</v>
      </c>
    </row>
    <row r="28" spans="1:19" ht="21.6" customHeight="1">
      <c r="F28" s="21"/>
      <c r="G28" s="22"/>
      <c r="H28" s="27" t="s">
        <v>60</v>
      </c>
      <c r="I28" s="15">
        <f>SUM(I19:I27)</f>
        <v>0</v>
      </c>
      <c r="J28" s="15">
        <f>SUM(J19:J27)</f>
        <v>220</v>
      </c>
      <c r="K28" s="15">
        <f>SUM(K19:K27)</f>
        <v>220</v>
      </c>
      <c r="L28" s="28" t="s">
        <v>61</v>
      </c>
      <c r="M28" s="29" t="s">
        <v>61</v>
      </c>
      <c r="N28" s="30" t="s">
        <v>61</v>
      </c>
      <c r="O28" s="17">
        <f>SUM(O19:O27)</f>
        <v>196715</v>
      </c>
      <c r="P28" s="30" t="s">
        <v>61</v>
      </c>
      <c r="Q28" s="17">
        <f>SUM(Q19:Q27)</f>
        <v>19671.5</v>
      </c>
      <c r="R28" s="30" t="s">
        <v>61</v>
      </c>
      <c r="S28" s="17">
        <f>SUM(S19:S27)</f>
        <v>216386.5</v>
      </c>
    </row>
    <row r="29" spans="1:19" ht="46.8">
      <c r="A29" s="14" t="s">
        <v>44</v>
      </c>
      <c r="B29" s="14" t="s">
        <v>115</v>
      </c>
      <c r="C29" s="46" t="s">
        <v>116</v>
      </c>
      <c r="D29" s="50" t="s">
        <v>117</v>
      </c>
      <c r="E29" s="50"/>
      <c r="F29" s="51"/>
      <c r="G29" s="7" t="s">
        <v>90</v>
      </c>
      <c r="H29" s="15">
        <v>16</v>
      </c>
      <c r="I29" s="15">
        <v>0</v>
      </c>
      <c r="J29" s="15">
        <v>20</v>
      </c>
      <c r="K29" s="16">
        <v>20</v>
      </c>
      <c r="L29" s="17">
        <v>857</v>
      </c>
      <c r="M29" s="18">
        <v>857</v>
      </c>
      <c r="N29" s="15">
        <v>0</v>
      </c>
      <c r="O29" s="17">
        <v>17140</v>
      </c>
      <c r="P29" s="19">
        <v>10</v>
      </c>
      <c r="Q29" s="17">
        <v>1714</v>
      </c>
      <c r="R29" s="20">
        <v>942.7</v>
      </c>
      <c r="S29" s="18">
        <v>18854</v>
      </c>
    </row>
    <row r="30" spans="1:19" ht="31.2">
      <c r="A30" s="14" t="s">
        <v>45</v>
      </c>
      <c r="B30" s="14" t="s">
        <v>118</v>
      </c>
      <c r="C30" s="46" t="s">
        <v>119</v>
      </c>
      <c r="D30" s="50" t="s">
        <v>120</v>
      </c>
      <c r="E30" s="50"/>
      <c r="F30" s="51"/>
      <c r="G30" s="7" t="s">
        <v>90</v>
      </c>
      <c r="H30" s="15">
        <v>20</v>
      </c>
      <c r="I30" s="15">
        <v>0</v>
      </c>
      <c r="J30" s="15">
        <v>25</v>
      </c>
      <c r="K30" s="16">
        <v>25</v>
      </c>
      <c r="L30" s="17">
        <v>1025</v>
      </c>
      <c r="M30" s="18">
        <v>1025</v>
      </c>
      <c r="N30" s="15">
        <v>0</v>
      </c>
      <c r="O30" s="17">
        <v>25625</v>
      </c>
      <c r="P30" s="19">
        <v>10</v>
      </c>
      <c r="Q30" s="17">
        <v>2562.5</v>
      </c>
      <c r="R30" s="20">
        <v>1127.5</v>
      </c>
      <c r="S30" s="18">
        <v>28187.5</v>
      </c>
    </row>
    <row r="31" spans="1:19" ht="62.4">
      <c r="A31" s="14" t="s">
        <v>46</v>
      </c>
      <c r="B31" s="14" t="s">
        <v>121</v>
      </c>
      <c r="C31" s="46" t="s">
        <v>122</v>
      </c>
      <c r="D31" s="50" t="s">
        <v>123</v>
      </c>
      <c r="E31" s="50"/>
      <c r="F31" s="51"/>
      <c r="G31" s="7" t="s">
        <v>90</v>
      </c>
      <c r="H31" s="15">
        <v>20</v>
      </c>
      <c r="I31" s="15">
        <v>0</v>
      </c>
      <c r="J31" s="15">
        <v>20</v>
      </c>
      <c r="K31" s="16">
        <v>20</v>
      </c>
      <c r="L31" s="17">
        <v>532</v>
      </c>
      <c r="M31" s="18">
        <v>532</v>
      </c>
      <c r="N31" s="15">
        <v>0</v>
      </c>
      <c r="O31" s="17">
        <v>10640</v>
      </c>
      <c r="P31" s="19">
        <v>10</v>
      </c>
      <c r="Q31" s="17">
        <v>1064</v>
      </c>
      <c r="R31" s="20">
        <v>585.20000000000005</v>
      </c>
      <c r="S31" s="18">
        <v>11704</v>
      </c>
    </row>
    <row r="32" spans="1:19" ht="31.2">
      <c r="A32" s="14" t="s">
        <v>47</v>
      </c>
      <c r="B32" s="14" t="s">
        <v>124</v>
      </c>
      <c r="C32" s="46" t="s">
        <v>125</v>
      </c>
      <c r="D32" s="50" t="s">
        <v>126</v>
      </c>
      <c r="E32" s="50"/>
      <c r="F32" s="51"/>
      <c r="G32" s="7" t="s">
        <v>90</v>
      </c>
      <c r="H32" s="15">
        <v>30</v>
      </c>
      <c r="I32" s="15">
        <v>0</v>
      </c>
      <c r="J32" s="15">
        <v>10</v>
      </c>
      <c r="K32" s="16">
        <v>10</v>
      </c>
      <c r="L32" s="17">
        <v>488</v>
      </c>
      <c r="M32" s="18">
        <v>488</v>
      </c>
      <c r="N32" s="15">
        <v>0</v>
      </c>
      <c r="O32" s="17">
        <v>4880</v>
      </c>
      <c r="P32" s="19">
        <v>10</v>
      </c>
      <c r="Q32" s="17">
        <v>488</v>
      </c>
      <c r="R32" s="20">
        <v>536.79999999999995</v>
      </c>
      <c r="S32" s="18">
        <v>5368</v>
      </c>
    </row>
    <row r="33" spans="1:19" ht="46.8">
      <c r="A33" s="14" t="s">
        <v>48</v>
      </c>
      <c r="B33" s="14" t="s">
        <v>127</v>
      </c>
      <c r="C33" s="46" t="s">
        <v>128</v>
      </c>
      <c r="D33" s="50" t="s">
        <v>129</v>
      </c>
      <c r="E33" s="50"/>
      <c r="F33" s="51"/>
      <c r="G33" s="7" t="s">
        <v>90</v>
      </c>
      <c r="H33" s="15">
        <v>20</v>
      </c>
      <c r="I33" s="15">
        <v>0</v>
      </c>
      <c r="J33" s="15">
        <v>25</v>
      </c>
      <c r="K33" s="16">
        <v>25</v>
      </c>
      <c r="L33" s="17">
        <v>659</v>
      </c>
      <c r="M33" s="18">
        <v>659</v>
      </c>
      <c r="N33" s="15">
        <v>0</v>
      </c>
      <c r="O33" s="17">
        <v>16475</v>
      </c>
      <c r="P33" s="19">
        <v>10</v>
      </c>
      <c r="Q33" s="17">
        <v>1647.5</v>
      </c>
      <c r="R33" s="20">
        <v>724.9</v>
      </c>
      <c r="S33" s="18">
        <v>18122.5</v>
      </c>
    </row>
    <row r="34" spans="1:19" ht="46.8">
      <c r="A34" s="14" t="s">
        <v>49</v>
      </c>
      <c r="B34" s="14" t="s">
        <v>130</v>
      </c>
      <c r="C34" s="46" t="s">
        <v>131</v>
      </c>
      <c r="D34" s="50" t="s">
        <v>132</v>
      </c>
      <c r="E34" s="50"/>
      <c r="F34" s="51"/>
      <c r="G34" s="7" t="s">
        <v>90</v>
      </c>
      <c r="H34" s="15">
        <v>20</v>
      </c>
      <c r="I34" s="15">
        <v>0</v>
      </c>
      <c r="J34" s="15">
        <v>10</v>
      </c>
      <c r="K34" s="16">
        <v>10</v>
      </c>
      <c r="L34" s="17">
        <v>788</v>
      </c>
      <c r="M34" s="18">
        <v>788</v>
      </c>
      <c r="N34" s="15">
        <v>0</v>
      </c>
      <c r="O34" s="17">
        <v>7880</v>
      </c>
      <c r="P34" s="19">
        <v>10</v>
      </c>
      <c r="Q34" s="17">
        <v>788</v>
      </c>
      <c r="R34" s="20">
        <v>866.8</v>
      </c>
      <c r="S34" s="18">
        <v>8668</v>
      </c>
    </row>
    <row r="35" spans="1:19" ht="46.8">
      <c r="A35" s="14" t="s">
        <v>50</v>
      </c>
      <c r="B35" s="14" t="s">
        <v>133</v>
      </c>
      <c r="C35" s="46" t="s">
        <v>134</v>
      </c>
      <c r="D35" s="50" t="s">
        <v>135</v>
      </c>
      <c r="E35" s="50"/>
      <c r="F35" s="51"/>
      <c r="G35" s="7" t="s">
        <v>90</v>
      </c>
      <c r="H35" s="15">
        <v>16</v>
      </c>
      <c r="I35" s="15">
        <v>0</v>
      </c>
      <c r="J35" s="15">
        <v>25</v>
      </c>
      <c r="K35" s="16">
        <v>25</v>
      </c>
      <c r="L35" s="17">
        <v>829</v>
      </c>
      <c r="M35" s="18">
        <v>829</v>
      </c>
      <c r="N35" s="15">
        <v>0</v>
      </c>
      <c r="O35" s="17">
        <v>20725</v>
      </c>
      <c r="P35" s="19">
        <v>10</v>
      </c>
      <c r="Q35" s="17">
        <v>2072.5</v>
      </c>
      <c r="R35" s="20">
        <v>911.9</v>
      </c>
      <c r="S35" s="18">
        <v>22797.5</v>
      </c>
    </row>
    <row r="36" spans="1:19" ht="31.2">
      <c r="A36" s="14" t="s">
        <v>51</v>
      </c>
      <c r="B36" s="14" t="s">
        <v>136</v>
      </c>
      <c r="C36" s="46" t="s">
        <v>137</v>
      </c>
      <c r="D36" s="50" t="s">
        <v>138</v>
      </c>
      <c r="E36" s="50"/>
      <c r="F36" s="51"/>
      <c r="G36" s="7" t="s">
        <v>90</v>
      </c>
      <c r="H36" s="15">
        <v>12</v>
      </c>
      <c r="I36" s="15">
        <v>0</v>
      </c>
      <c r="J36" s="15">
        <v>20</v>
      </c>
      <c r="K36" s="16">
        <v>20</v>
      </c>
      <c r="L36" s="17">
        <v>937</v>
      </c>
      <c r="M36" s="18">
        <v>937</v>
      </c>
      <c r="N36" s="15">
        <v>0</v>
      </c>
      <c r="O36" s="17">
        <v>18740</v>
      </c>
      <c r="P36" s="19">
        <v>10</v>
      </c>
      <c r="Q36" s="17">
        <v>1874</v>
      </c>
      <c r="R36" s="20">
        <v>1030.7</v>
      </c>
      <c r="S36" s="18">
        <v>20614</v>
      </c>
    </row>
    <row r="37" spans="1:19" ht="31.2">
      <c r="A37" s="14" t="s">
        <v>139</v>
      </c>
      <c r="B37" s="14" t="s">
        <v>140</v>
      </c>
      <c r="C37" s="46" t="s">
        <v>141</v>
      </c>
      <c r="D37" s="50" t="s">
        <v>142</v>
      </c>
      <c r="E37" s="50"/>
      <c r="F37" s="51"/>
      <c r="G37" s="7" t="s">
        <v>90</v>
      </c>
      <c r="H37" s="15">
        <v>16</v>
      </c>
      <c r="I37" s="15">
        <v>0</v>
      </c>
      <c r="J37" s="15">
        <v>25</v>
      </c>
      <c r="K37" s="16">
        <v>25</v>
      </c>
      <c r="L37" s="17">
        <v>802</v>
      </c>
      <c r="M37" s="18">
        <v>802</v>
      </c>
      <c r="N37" s="15">
        <v>0</v>
      </c>
      <c r="O37" s="17">
        <v>20050</v>
      </c>
      <c r="P37" s="19">
        <v>10</v>
      </c>
      <c r="Q37" s="17">
        <v>2005</v>
      </c>
      <c r="R37" s="20">
        <v>882.2</v>
      </c>
      <c r="S37" s="18">
        <v>22055</v>
      </c>
    </row>
    <row r="38" spans="1:19" ht="31.2">
      <c r="A38" s="14" t="s">
        <v>143</v>
      </c>
      <c r="B38" s="14" t="s">
        <v>144</v>
      </c>
      <c r="C38" s="46" t="s">
        <v>145</v>
      </c>
      <c r="D38" s="50" t="s">
        <v>146</v>
      </c>
      <c r="E38" s="50"/>
      <c r="F38" s="51"/>
      <c r="G38" s="7" t="s">
        <v>90</v>
      </c>
      <c r="H38" s="15">
        <v>20</v>
      </c>
      <c r="I38" s="15">
        <v>0</v>
      </c>
      <c r="J38" s="15">
        <v>25</v>
      </c>
      <c r="K38" s="16">
        <v>25</v>
      </c>
      <c r="L38" s="17">
        <v>577</v>
      </c>
      <c r="M38" s="18">
        <v>577</v>
      </c>
      <c r="N38" s="15">
        <v>0</v>
      </c>
      <c r="O38" s="17">
        <v>14425</v>
      </c>
      <c r="P38" s="19">
        <v>10</v>
      </c>
      <c r="Q38" s="17">
        <v>1442.5</v>
      </c>
      <c r="R38" s="20">
        <v>634.70000000000005</v>
      </c>
      <c r="S38" s="18">
        <v>15867.5</v>
      </c>
    </row>
    <row r="39" spans="1:19" ht="21.6" customHeight="1">
      <c r="F39" s="21"/>
      <c r="G39" s="22"/>
      <c r="H39" s="27" t="s">
        <v>60</v>
      </c>
      <c r="I39" s="15">
        <f>SUM(I29:I38)</f>
        <v>0</v>
      </c>
      <c r="J39" s="15">
        <f>SUM(J29:J38)</f>
        <v>205</v>
      </c>
      <c r="K39" s="15">
        <f>SUM(K29:K38)</f>
        <v>205</v>
      </c>
      <c r="L39" s="28" t="s">
        <v>61</v>
      </c>
      <c r="M39" s="29" t="s">
        <v>61</v>
      </c>
      <c r="N39" s="30" t="s">
        <v>61</v>
      </c>
      <c r="O39" s="17">
        <f>SUM(O29:O38)</f>
        <v>156580</v>
      </c>
      <c r="P39" s="30" t="s">
        <v>61</v>
      </c>
      <c r="Q39" s="17">
        <f>SUM(Q29:Q38)</f>
        <v>15658</v>
      </c>
      <c r="R39" s="30" t="s">
        <v>61</v>
      </c>
      <c r="S39" s="17">
        <f>SUM(S29:S38)</f>
        <v>172238</v>
      </c>
    </row>
    <row r="40" spans="1:19" ht="21.6" customHeight="1">
      <c r="G40" s="22"/>
      <c r="H40" s="21" t="s">
        <v>52</v>
      </c>
      <c r="I40" s="15">
        <v>0</v>
      </c>
      <c r="J40" s="15">
        <v>425</v>
      </c>
      <c r="K40" s="15">
        <v>425</v>
      </c>
      <c r="L40" s="30" t="s">
        <v>61</v>
      </c>
      <c r="M40" s="29" t="s">
        <v>61</v>
      </c>
      <c r="N40" s="30" t="s">
        <v>61</v>
      </c>
      <c r="O40" s="17">
        <v>353295</v>
      </c>
      <c r="P40" s="30" t="s">
        <v>61</v>
      </c>
      <c r="Q40" s="17">
        <v>35329.5</v>
      </c>
      <c r="R40" s="30" t="s">
        <v>61</v>
      </c>
      <c r="S40" s="23">
        <v>388624.5</v>
      </c>
    </row>
    <row r="41" spans="1:19" ht="13.2">
      <c r="B41" s="52" t="s">
        <v>147</v>
      </c>
      <c r="C41" s="52"/>
      <c r="D41" s="52"/>
      <c r="E41" s="52"/>
      <c r="F41" s="52"/>
      <c r="G41" s="26"/>
      <c r="H41" s="26"/>
    </row>
    <row r="42" spans="1:19" ht="15.6" customHeight="1">
      <c r="B42" s="52" t="s">
        <v>148</v>
      </c>
      <c r="C42" s="52"/>
      <c r="D42" s="52"/>
      <c r="E42" s="52"/>
      <c r="F42" s="52"/>
      <c r="G42" s="26"/>
      <c r="H42" s="26"/>
      <c r="I42" s="26"/>
    </row>
    <row r="44" spans="1:19" ht="13.2">
      <c r="B44" s="36" t="s">
        <v>53</v>
      </c>
      <c r="C44" s="36"/>
      <c r="D44" s="36"/>
      <c r="E44" s="83"/>
      <c r="F44" s="83"/>
      <c r="G44" s="83"/>
      <c r="H44" s="83"/>
      <c r="I44" s="83"/>
      <c r="J44" s="36"/>
    </row>
    <row r="45" spans="1:19" ht="13.2">
      <c r="B45" s="34"/>
      <c r="C45" s="34"/>
      <c r="D45" s="34"/>
      <c r="E45" s="34"/>
      <c r="F45" s="34"/>
      <c r="G45" s="34"/>
      <c r="H45" s="34"/>
      <c r="I45" s="34"/>
      <c r="J45" s="34"/>
    </row>
    <row r="46" spans="1:19" ht="13.2">
      <c r="B46" s="36" t="s">
        <v>65</v>
      </c>
      <c r="C46" s="91" t="s">
        <v>149</v>
      </c>
      <c r="D46" s="91"/>
      <c r="E46" s="91"/>
      <c r="F46" s="91"/>
      <c r="G46" s="91"/>
      <c r="H46" s="91"/>
      <c r="I46" s="91"/>
      <c r="J46" s="91"/>
      <c r="K46" s="91"/>
    </row>
    <row r="47" spans="1:19" ht="16.350000000000001" customHeight="1">
      <c r="F47" s="45" t="s">
        <v>54</v>
      </c>
      <c r="I47" s="57"/>
      <c r="J47" s="57"/>
      <c r="K47" s="57"/>
      <c r="L47" s="92"/>
      <c r="M47" s="53"/>
      <c r="N47" s="53"/>
      <c r="O47" s="53"/>
      <c r="P47" s="53"/>
      <c r="Q47" s="93"/>
    </row>
    <row r="48" spans="1:19" ht="10.5" customHeight="1">
      <c r="E48" s="24"/>
      <c r="I48" s="53" t="s">
        <v>67</v>
      </c>
      <c r="J48" s="53"/>
      <c r="K48" s="53"/>
      <c r="L48" s="94"/>
      <c r="M48" s="57"/>
      <c r="N48" s="57"/>
      <c r="O48" s="57"/>
      <c r="P48" s="57"/>
      <c r="Q48" s="95"/>
    </row>
    <row r="49" spans="2:19" ht="16.5" customHeight="1">
      <c r="B49" s="24" t="s">
        <v>66</v>
      </c>
      <c r="C49" s="38"/>
      <c r="D49" s="38"/>
      <c r="G49" s="39" t="s">
        <v>55</v>
      </c>
      <c r="I49" s="57"/>
      <c r="J49" s="57"/>
      <c r="K49" s="57"/>
      <c r="L49" s="92"/>
      <c r="M49" s="53"/>
      <c r="N49" s="53"/>
      <c r="O49" s="53"/>
      <c r="P49" s="53"/>
      <c r="Q49" s="93"/>
    </row>
    <row r="50" spans="2:19" ht="11.25" customHeight="1">
      <c r="B50" s="24"/>
      <c r="C50" s="53" t="s">
        <v>67</v>
      </c>
      <c r="D50" s="53"/>
      <c r="E50" s="24"/>
      <c r="I50" s="53" t="s">
        <v>67</v>
      </c>
      <c r="J50" s="53"/>
      <c r="K50" s="53"/>
      <c r="L50" s="94"/>
      <c r="M50" s="57"/>
      <c r="N50" s="57"/>
      <c r="O50" s="57"/>
      <c r="P50" s="57"/>
      <c r="Q50" s="95"/>
    </row>
    <row r="51" spans="2:19" ht="12">
      <c r="F51" s="24"/>
    </row>
    <row r="52" spans="2:19" ht="15" customHeight="1">
      <c r="B52" s="25" t="s">
        <v>56</v>
      </c>
      <c r="F52" s="25" t="s">
        <v>57</v>
      </c>
    </row>
    <row r="53" spans="2:19" ht="15" customHeight="1">
      <c r="B53" s="103" t="s">
        <v>150</v>
      </c>
      <c r="C53" s="103"/>
      <c r="D53" s="103"/>
      <c r="E53" s="103"/>
      <c r="F53" s="103"/>
      <c r="G53" s="103"/>
      <c r="H53" s="103"/>
      <c r="I53" s="103"/>
      <c r="J53" s="103"/>
      <c r="K53" s="104"/>
    </row>
    <row r="54" spans="2:19" ht="15" customHeight="1">
      <c r="B54" s="103"/>
      <c r="C54" s="103"/>
      <c r="D54" s="103"/>
      <c r="E54" s="103"/>
      <c r="F54" s="103"/>
      <c r="G54" s="103"/>
      <c r="H54" s="103"/>
      <c r="I54" s="103"/>
      <c r="J54" s="103"/>
      <c r="K54" s="104"/>
      <c r="L54" s="98" t="s">
        <v>69</v>
      </c>
      <c r="M54" s="99"/>
      <c r="N54" s="100"/>
      <c r="O54" s="100"/>
      <c r="P54" s="100"/>
      <c r="Q54" s="41" t="s">
        <v>70</v>
      </c>
      <c r="R54" s="101" t="s">
        <v>151</v>
      </c>
      <c r="S54" s="101"/>
    </row>
    <row r="55" spans="2:19" ht="15.75" customHeight="1">
      <c r="B55" s="97" t="s">
        <v>68</v>
      </c>
      <c r="C55" s="97"/>
      <c r="D55" s="57" t="s">
        <v>154</v>
      </c>
      <c r="E55" s="57"/>
      <c r="F55" s="57"/>
      <c r="G55" s="57"/>
      <c r="H55" s="38"/>
      <c r="I55" s="61" t="s">
        <v>153</v>
      </c>
      <c r="J55" s="61"/>
      <c r="K55" s="62"/>
      <c r="L55" s="42" t="s">
        <v>71</v>
      </c>
      <c r="M55" s="57"/>
      <c r="N55" s="57"/>
      <c r="O55" s="57"/>
      <c r="P55" s="57"/>
      <c r="Q55" s="57"/>
      <c r="R55" s="57"/>
      <c r="S55" s="57"/>
    </row>
    <row r="56" spans="2:19" ht="12">
      <c r="B56" s="25"/>
      <c r="D56" s="53" t="s">
        <v>73</v>
      </c>
      <c r="E56" s="53"/>
      <c r="F56" s="53"/>
      <c r="G56" s="53"/>
      <c r="H56" s="37" t="s">
        <v>74</v>
      </c>
      <c r="I56" s="59" t="s">
        <v>75</v>
      </c>
      <c r="J56" s="59"/>
      <c r="K56" s="60"/>
      <c r="M56" s="96" t="s">
        <v>72</v>
      </c>
      <c r="N56" s="96"/>
      <c r="O56" s="96"/>
      <c r="P56" s="96"/>
      <c r="Q56" s="96"/>
      <c r="R56" s="96"/>
      <c r="S56" s="96"/>
    </row>
    <row r="57" spans="2:19" ht="22.65" customHeight="1">
      <c r="C57" s="49" t="s">
        <v>158</v>
      </c>
      <c r="D57" s="54"/>
      <c r="E57" s="54"/>
      <c r="F57" s="54"/>
      <c r="G57" s="54"/>
      <c r="H57" s="54"/>
      <c r="I57" s="54"/>
      <c r="J57" s="54"/>
      <c r="K57" s="55"/>
      <c r="L57" s="57"/>
      <c r="M57" s="57"/>
      <c r="N57" s="57"/>
      <c r="O57" s="57"/>
      <c r="P57" s="57"/>
      <c r="Q57" s="57"/>
      <c r="R57" s="57"/>
      <c r="S57" s="57"/>
    </row>
    <row r="58" spans="2:19" ht="5.25" customHeight="1">
      <c r="B58" s="40"/>
      <c r="C58" s="40"/>
      <c r="D58" s="40"/>
      <c r="E58" s="40"/>
      <c r="F58" s="40"/>
      <c r="K58" s="47"/>
    </row>
    <row r="59" spans="2:19" ht="21.75" customHeight="1">
      <c r="B59" s="56" t="s">
        <v>58</v>
      </c>
      <c r="C59" s="56"/>
      <c r="D59" s="57"/>
      <c r="E59" s="57"/>
      <c r="F59" s="57"/>
      <c r="G59" s="57"/>
      <c r="I59" s="61" t="s">
        <v>157</v>
      </c>
      <c r="J59" s="61"/>
      <c r="K59" s="62"/>
      <c r="M59" s="48" t="s">
        <v>78</v>
      </c>
      <c r="N59" s="57"/>
      <c r="O59" s="57"/>
      <c r="P59" s="38"/>
      <c r="Q59" s="61"/>
      <c r="R59" s="61"/>
      <c r="S59" s="61"/>
    </row>
    <row r="60" spans="2:19" ht="15" customHeight="1">
      <c r="D60" s="58" t="s">
        <v>74</v>
      </c>
      <c r="E60" s="58"/>
      <c r="F60" s="58"/>
      <c r="G60" s="58"/>
      <c r="I60" s="105" t="s">
        <v>75</v>
      </c>
      <c r="J60" s="105"/>
      <c r="K60" s="106"/>
      <c r="L60" s="25"/>
      <c r="N60" s="63" t="s">
        <v>73</v>
      </c>
      <c r="O60" s="63"/>
      <c r="P60" s="43" t="s">
        <v>74</v>
      </c>
      <c r="Q60" s="64" t="s">
        <v>75</v>
      </c>
      <c r="R60" s="64"/>
      <c r="S60" s="64"/>
    </row>
    <row r="61" spans="2:19" ht="27.75" customHeight="1">
      <c r="B61" s="97" t="s">
        <v>76</v>
      </c>
      <c r="C61" s="97"/>
      <c r="D61" s="57" t="s">
        <v>156</v>
      </c>
      <c r="E61" s="57"/>
      <c r="F61" s="57"/>
      <c r="G61" s="57"/>
      <c r="H61" s="38"/>
      <c r="I61" s="61" t="s">
        <v>155</v>
      </c>
      <c r="J61" s="61"/>
      <c r="K61" s="62"/>
      <c r="L61" s="65" t="s">
        <v>79</v>
      </c>
      <c r="M61" s="66"/>
      <c r="N61" s="57"/>
      <c r="O61" s="57"/>
      <c r="P61" s="38"/>
      <c r="Q61" s="61"/>
      <c r="R61" s="61"/>
      <c r="S61" s="61"/>
    </row>
    <row r="62" spans="2:19" ht="13.35" customHeight="1">
      <c r="B62" s="25"/>
      <c r="D62" s="53" t="s">
        <v>73</v>
      </c>
      <c r="E62" s="53"/>
      <c r="F62" s="53"/>
      <c r="G62" s="53"/>
      <c r="H62" s="37" t="s">
        <v>74</v>
      </c>
      <c r="I62" s="59" t="s">
        <v>75</v>
      </c>
      <c r="J62" s="59"/>
      <c r="K62" s="60"/>
      <c r="L62" s="25"/>
      <c r="N62" s="96" t="s">
        <v>73</v>
      </c>
      <c r="O62" s="96"/>
      <c r="P62" s="37" t="s">
        <v>74</v>
      </c>
      <c r="Q62" s="102" t="s">
        <v>75</v>
      </c>
      <c r="R62" s="102"/>
      <c r="S62" s="102"/>
    </row>
    <row r="63" spans="2:19" ht="7.5" customHeight="1">
      <c r="K63" s="47"/>
    </row>
    <row r="64" spans="2:19" ht="14.25" customHeight="1">
      <c r="E64" s="35" t="s">
        <v>77</v>
      </c>
      <c r="H64" s="52" t="s">
        <v>152</v>
      </c>
      <c r="I64" s="52"/>
      <c r="K64" s="47"/>
      <c r="L64" s="35" t="s">
        <v>77</v>
      </c>
      <c r="P64" s="9" t="s">
        <v>59</v>
      </c>
    </row>
  </sheetData>
  <mergeCells count="83">
    <mergeCell ref="N62:O62"/>
    <mergeCell ref="Q62:S62"/>
    <mergeCell ref="B53:K54"/>
    <mergeCell ref="N61:O61"/>
    <mergeCell ref="Q61:S61"/>
    <mergeCell ref="B61:C61"/>
    <mergeCell ref="D61:G61"/>
    <mergeCell ref="L57:S57"/>
    <mergeCell ref="I59:K59"/>
    <mergeCell ref="I60:K60"/>
    <mergeCell ref="L47:Q48"/>
    <mergeCell ref="L49:Q50"/>
    <mergeCell ref="M56:S56"/>
    <mergeCell ref="B55:C55"/>
    <mergeCell ref="L54:M54"/>
    <mergeCell ref="N54:P54"/>
    <mergeCell ref="R54:S54"/>
    <mergeCell ref="I56:K56"/>
    <mergeCell ref="I55:K55"/>
    <mergeCell ref="M55:S55"/>
    <mergeCell ref="D19:F19"/>
    <mergeCell ref="C50:D50"/>
    <mergeCell ref="D55:G55"/>
    <mergeCell ref="D56:G56"/>
    <mergeCell ref="I47:K47"/>
    <mergeCell ref="I48:K48"/>
    <mergeCell ref="I49:K49"/>
    <mergeCell ref="I50:K50"/>
    <mergeCell ref="C46:K46"/>
    <mergeCell ref="B41:F41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59:O59"/>
    <mergeCell ref="Q59:S59"/>
    <mergeCell ref="N60:O60"/>
    <mergeCell ref="Q60:S60"/>
    <mergeCell ref="L61:M61"/>
    <mergeCell ref="D25:F25"/>
    <mergeCell ref="B42:F42"/>
    <mergeCell ref="H64:I64"/>
    <mergeCell ref="D62:G62"/>
    <mergeCell ref="D57:K57"/>
    <mergeCell ref="B59:C59"/>
    <mergeCell ref="D59:G59"/>
    <mergeCell ref="D60:G60"/>
    <mergeCell ref="I62:K62"/>
    <mergeCell ref="I61:K61"/>
    <mergeCell ref="E44:I44"/>
    <mergeCell ref="D20:F20"/>
    <mergeCell ref="D21:F21"/>
    <mergeCell ref="D22:F22"/>
    <mergeCell ref="D23:F23"/>
    <mergeCell ref="D24:F24"/>
    <mergeCell ref="D38:F38"/>
    <mergeCell ref="D26:F26"/>
    <mergeCell ref="D27:F27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2018-07-05T09:05:38Z</dcterms:modified>
</cp:coreProperties>
</file>