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Sheet1!$I$65</definedName>
    <definedName name="allPagesTotal">Sheet1!$46:$46</definedName>
    <definedName name="AttoneyDate">Sheet1!$R$60</definedName>
    <definedName name="AttoneyNum">Sheet1!$N$60</definedName>
    <definedName name="AttoneyTxt1">Sheet1!$M$61</definedName>
    <definedName name="AttoneyTxt2">Sheet1!$L$63</definedName>
    <definedName name="AttorneyText">Sheet1!$C$63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Sheet1!$B$48</definedName>
    <definedName name="EmplNameConsignee">Sheet1!$Q$67</definedName>
    <definedName name="EmplNameShipApprove">Sheet1!$I$61</definedName>
    <definedName name="EmplNameShipMake">Sheet1!$I$67</definedName>
    <definedName name="EmplNameShipRecive">Sheet1!$Q$65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Sheet1!$C$52</definedName>
    <definedName name="TitleEmplconsignee">Sheet1!$N$67</definedName>
    <definedName name="TitleShipApprove">Sheet1!$D$61</definedName>
    <definedName name="TitleShipMake">Sheet1!$D$67</definedName>
    <definedName name="TitleShipRecive">Sheet1!$N$65</definedName>
    <definedName name="TotalAmountWithNDS">Sheet1!$B$59</definedName>
    <definedName name="TotalAmountWoutDisc">Sheet1!$B$47</definedName>
    <definedName name="totalRow">Sheet1!$45:$45</definedName>
    <definedName name="transDate">Sheet1!$K$13</definedName>
    <definedName name="TransDateMP">Sheet1!$H$70</definedName>
    <definedName name="txtShipAttoney">Sheet1!$D$63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45" i="1" l="1"/>
  <c r="Q45" i="1"/>
  <c r="O45" i="1"/>
  <c r="K45" i="1"/>
  <c r="J45" i="1"/>
  <c r="I45" i="1"/>
  <c r="S43" i="1"/>
  <c r="Q43" i="1"/>
  <c r="O43" i="1"/>
  <c r="K43" i="1"/>
  <c r="J43" i="1"/>
  <c r="I43" i="1"/>
  <c r="S26" i="1"/>
  <c r="Q26" i="1"/>
  <c r="O26" i="1"/>
  <c r="K26" i="1"/>
  <c r="J26" i="1"/>
  <c r="I26" i="1"/>
</calcChain>
</file>

<file path=xl/sharedStrings.xml><?xml version="1.0" encoding="utf-8"?>
<sst xmlns="http://schemas.openxmlformats.org/spreadsheetml/2006/main" count="264" uniqueCount="180">
  <si>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</si>
  <si>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</si>
  <si>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</si>
  <si>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</si>
  <si>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</si>
  <si>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</si>
  <si>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</si>
  <si>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</si>
  <si>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</si>
  <si>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</si>
  <si>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</si>
  <si>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</si>
  <si>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</si>
  <si>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</si>
  <si>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</si>
  <si>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</si>
  <si>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</si>
  <si>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</si>
  <si>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</si>
  <si>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</si>
  <si>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</si>
  <si>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</si>
  <si>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</si>
  <si>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</si>
  <si>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</si>
  <si>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</si>
  <si>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</si>
  <si>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</si>
  <si>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</si>
  <si>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</si>
  <si>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</si>
  <si>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</si>
  <si>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</si>
  <si>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</si>
  <si>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</si>
  <si>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</si>
  <si>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</si>
  <si>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</si>
  <si>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</si>
  <si>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</si>
  <si>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</si>
  <si>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</si>
  <si>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</si>
  <si>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</si>
  <si>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</si>
  <si>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</si>
  <si>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</si>
  <si>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</si>
  <si>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</si>
  <si>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</si>
  <si>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</si>
  <si>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</si>
  <si>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</si>
  <si>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</si>
  <si>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</si>
  <si>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</si>
  <si>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</si>
  <si>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</si>
  <si>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</si>
  <si>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</si>
  <si>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</si>
  <si>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</si>
  <si>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</si>
  <si>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</si>
  <si>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</si>
  <si>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</si>
  <si>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</si>
  <si>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</si>
  <si>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</si>
  <si>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</si>
  <si>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</si>
  <si>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</si>
  <si>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</si>
  <si>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</si>
  <si>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</si>
  <si>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</si>
  <si>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</si>
  <si>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</si>
  <si>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</si>
  <si>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</si>
  <si>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</si>
  <si>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ОСП Ленинское, 142717, Московская область, Ленинский р-он, пос. Развилка, стр. 19,  тел. 8(496)794-30-74,  факс  8(496)794-30-74)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</si>
  <si>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</si>
  <si>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НкИЦ-003041-18</t>
  </si>
  <si>
    <t>14.06.2018</t>
  </si>
  <si>
    <t>14625034</t>
  </si>
  <si>
    <t/>
  </si>
  <si>
    <t>108112927</t>
  </si>
  <si>
    <t>Аверин В.Н. Компьютерная инженерная графика (8-е изд.) учеб. пособие 2018</t>
  </si>
  <si>
    <t>978-5-4468-6736-3</t>
  </si>
  <si>
    <t>шт.</t>
  </si>
  <si>
    <t>105117607</t>
  </si>
  <si>
    <t>Антонова Е.С. Русский язык (5-е изд.) учебник 2018</t>
  </si>
  <si>
    <t>978-5-4468-6565-9</t>
  </si>
  <si>
    <t>107115903</t>
  </si>
  <si>
    <t>Артемов В.В. История (для всех специальностей СПО) (7-е изд., испр.) учебник 2018</t>
  </si>
  <si>
    <t>978-5-4468-6562-8</t>
  </si>
  <si>
    <t>122100074</t>
  </si>
  <si>
    <t>Артемов В.В. История Отечества: С древнейших времен до наших дней (22-е изд.) учебник 2018</t>
  </si>
  <si>
    <t>978-5-4468-5927-6</t>
  </si>
  <si>
    <t>105117611</t>
  </si>
  <si>
    <t>Башмаков М.И. Математика (5-е изд.) учебник 2018</t>
  </si>
  <si>
    <t>978-5-4468-6566-6</t>
  </si>
  <si>
    <t>102119188</t>
  </si>
  <si>
    <t>Босинзон М.А. Изготовление деталей на металлорежущих станках различного вида и типа (сверлильных, токарных, фрезерных, копировальных, шпоночных и шлифовальных) (2-е изд., стер.) учебник 2018</t>
  </si>
  <si>
    <t>978-5-4468-6796-7</t>
  </si>
  <si>
    <t>102117309</t>
  </si>
  <si>
    <t>Босинзон М.А. Разработка управляющих программ для станков с числовым программным управлением (2-е изд., стер.) учебник 2018</t>
  </si>
  <si>
    <t>978-5-4468-6774-5</t>
  </si>
  <si>
    <t>102119197</t>
  </si>
  <si>
    <t>Вереина Л.И. Техническая механика (2-е изд., стер.) учебник 2018</t>
  </si>
  <si>
    <t>978-5-4468-6588-8</t>
  </si>
  <si>
    <t>102119209</t>
  </si>
  <si>
    <t>Власов В.М. Техническое обслуживание автомобильных двигателей (2-е изд., стер.) учебник 2018</t>
  </si>
  <si>
    <t>978-5-4468-6804-9</t>
  </si>
  <si>
    <t>107117662</t>
  </si>
  <si>
    <t>Габриелян О.С. Химия для профессий и специальностей технического профиля (7-е изд.) учебник 2018</t>
  </si>
  <si>
    <t>978-5-4468-6783-7</t>
  </si>
  <si>
    <t>114104044</t>
  </si>
  <si>
    <t>Гомола А.И. Гражданское право (14-е изд.) учебник 2018</t>
  </si>
  <si>
    <t>978-5-4468-5939-9</t>
  </si>
  <si>
    <t>102119180</t>
  </si>
  <si>
    <t>Григорьев В.П. Математика (2-е изд., стер.) учебник 2018</t>
  </si>
  <si>
    <t>978-5-4468-6586-4</t>
  </si>
  <si>
    <t>105117660</t>
  </si>
  <si>
    <t>Дмитриева В.Ф. Физика для профессий и специальностей технического профиля (5-е изд.) учебник 2018</t>
  </si>
  <si>
    <t>978-5-4468-6570-3</t>
  </si>
  <si>
    <t>102119219</t>
  </si>
  <si>
    <t>Ёхина М.А. Организация и контроль текущей деятельности  работников службы бронирования и продаж (2-е изд., испр.) учебник 2018</t>
  </si>
  <si>
    <t>978-5-4468-6591-8</t>
  </si>
  <si>
    <t>102119227</t>
  </si>
  <si>
    <t>Карагодин В.И. Ремонт автомобильных двигателей (2-е изд., стер.) учебник 2018</t>
  </si>
  <si>
    <t>978-5-4468-6942-8</t>
  </si>
  <si>
    <t>105117665</t>
  </si>
  <si>
    <t>Косолапова Н.В. Основы безопасности жизнедеятельности (5-е изд.) учебник 2018</t>
  </si>
  <si>
    <t>978-5-4468-6574-1</t>
  </si>
  <si>
    <t>102119242</t>
  </si>
  <si>
    <t>Минько В.М. Охрана труда в машиностроении (2-е изд., стер.) учебник 2018</t>
  </si>
  <si>
    <t>978-5-4468-7018-9</t>
  </si>
  <si>
    <t>18</t>
  </si>
  <si>
    <t>102117617</t>
  </si>
  <si>
    <t>Обернихина Г.А. Литература: Практикум (2-е изд., стер.) учеб. пособие 2018</t>
  </si>
  <si>
    <t>978-5-4468-6568-0</t>
  </si>
  <si>
    <t>19</t>
  </si>
  <si>
    <t>102119252</t>
  </si>
  <si>
    <t>Пантелеев В.Н. Основы автоматизации производства (2-е изд., стер.) учебник 2018</t>
  </si>
  <si>
    <t>978-5-4468-7019-6</t>
  </si>
  <si>
    <t>20</t>
  </si>
  <si>
    <t>102119255</t>
  </si>
  <si>
    <t>Пехальский А.П. Устройство автомобилей и двигателей (2-е изд., стер.) учебник 2018</t>
  </si>
  <si>
    <t>978-5-4468-6595-6</t>
  </si>
  <si>
    <t>21</t>
  </si>
  <si>
    <t>102119261</t>
  </si>
  <si>
    <t>Румынина В.В. Правовое обеспечение профессиональной деятельности (2-е изд., стер.) учебник 2018</t>
  </si>
  <si>
    <t>978-5-4468-6597-0</t>
  </si>
  <si>
    <t>22</t>
  </si>
  <si>
    <t>106117655</t>
  </si>
  <si>
    <t>Титов Е.В. Экология (6-е изд.) учебник 2018</t>
  </si>
  <si>
    <t>978-5-4468-6782-0</t>
  </si>
  <si>
    <t>23</t>
  </si>
  <si>
    <t>112103907</t>
  </si>
  <si>
    <t>Троицкая Н.А. Единая транспортная система (12-е изд., стер.) учебник 2018</t>
  </si>
  <si>
    <t>978-5-4468-6686-1</t>
  </si>
  <si>
    <t>24</t>
  </si>
  <si>
    <t>114106461</t>
  </si>
  <si>
    <t>Щербакова Н.И. Английский язык для специалистов сферы общественного питания = English for Cooking and Catering (14-е изд.) учебник 2018</t>
  </si>
  <si>
    <t>978-5-4468-6698-4</t>
  </si>
  <si>
    <t>Итого без скидки: 583 605,00</t>
  </si>
  <si>
    <t>Сумма скидки: 0</t>
  </si>
  <si>
    <t>двадцать четыре  порядковых номеров записей</t>
  </si>
  <si>
    <t>Всего отпущено на сумму  Пятьсот восемьдесят три тысячи шестьсот пять рублей 00 копеек</t>
  </si>
  <si>
    <t>"_____" ________________ г.</t>
  </si>
  <si>
    <t xml:space="preserve">14 июня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</si>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</sst>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62</xdr:row>
      <xdr:rowOff>5043</xdr:rowOff>
    </xdr:from>
    <xdr:to>
      <xdr:col>4</xdr:col>
      <xdr:colOff>2801</xdr:colOff>
      <xdr:row>62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66</xdr:row>
      <xdr:rowOff>300317</xdr:rowOff>
    </xdr:from>
    <xdr:to>
      <xdr:col>2</xdr:col>
      <xdr:colOff>9525</xdr:colOff>
      <xdr:row>67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62</xdr:row>
      <xdr:rowOff>14568</xdr:rowOff>
    </xdr:from>
    <xdr:to>
      <xdr:col>4</xdr:col>
      <xdr:colOff>2801</xdr:colOff>
      <xdr:row>62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67</xdr:row>
      <xdr:rowOff>1121</xdr:rowOff>
    </xdr:from>
    <xdr:to>
      <xdr:col>5</xdr:col>
      <xdr:colOff>280418</xdr:colOff>
      <xdr:row>67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66</xdr:row>
      <xdr:rowOff>300317</xdr:rowOff>
    </xdr:from>
    <xdr:to>
      <xdr:col>2</xdr:col>
      <xdr:colOff>9525</xdr:colOff>
      <xdr:row>66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64</xdr:row>
      <xdr:rowOff>276225</xdr:rowOff>
    </xdr:from>
    <xdr:to>
      <xdr:col>5</xdr:col>
      <xdr:colOff>280418</xdr:colOff>
      <xdr:row>64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66</xdr:row>
      <xdr:rowOff>300317</xdr:rowOff>
    </xdr:from>
    <xdr:to>
      <xdr:col>11</xdr:col>
      <xdr:colOff>591110</xdr:colOff>
      <xdr:row>67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67</xdr:row>
      <xdr:rowOff>1121</xdr:rowOff>
    </xdr:from>
    <xdr:to>
      <xdr:col>15</xdr:col>
      <xdr:colOff>657858</xdr:colOff>
      <xdr:row>67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66</xdr:row>
      <xdr:rowOff>300317</xdr:rowOff>
    </xdr:from>
    <xdr:to>
      <xdr:col>11</xdr:col>
      <xdr:colOff>591110</xdr:colOff>
      <xdr:row>66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topLeftCell="A40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5"/>
      <c r="M1" s="75"/>
      <c r="N1" s="75"/>
      <c r="O1" s="75"/>
      <c r="P1" s="75"/>
      <c r="Q1" s="75"/>
      <c r="R1" s="75"/>
      <c r="S1" s="75"/>
    </row>
    <row r="2" spans="1:19" ht="11.25" customHeight="1">
      <c r="O2" s="1"/>
      <c r="S2" s="1" t="s">
        <v>0</v>
      </c>
    </row>
    <row r="3" spans="1:19" ht="23.25" customHeight="1">
      <c r="F3" s="76" t="s">
        <v>80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8" t="s">
        <v>1</v>
      </c>
      <c r="R3" s="78"/>
      <c r="S3" s="31" t="s">
        <v>2</v>
      </c>
    </row>
    <row r="4" spans="1:19" ht="34.5" customHeight="1">
      <c r="D4" s="3" t="s">
        <v>3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R4" s="2" t="s">
        <v>4</v>
      </c>
      <c r="S4" s="31" t="s">
        <v>85</v>
      </c>
    </row>
    <row r="5" spans="1:19" ht="14.25" customHeight="1"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7" t="s">
        <v>5</v>
      </c>
      <c r="Q6" s="67"/>
      <c r="R6" s="67"/>
      <c r="S6" s="31" t="s">
        <v>86</v>
      </c>
    </row>
    <row r="7" spans="1:19" ht="72" customHeight="1">
      <c r="D7" s="3" t="s">
        <v>6</v>
      </c>
      <c r="F7" s="68" t="s">
        <v>81</v>
      </c>
      <c r="G7" s="68"/>
      <c r="H7" s="68"/>
      <c r="I7" s="68"/>
      <c r="J7" s="68"/>
      <c r="K7" s="68"/>
      <c r="L7" s="68"/>
      <c r="M7" s="68"/>
      <c r="N7" s="68"/>
      <c r="O7" s="68"/>
      <c r="P7" s="68"/>
      <c r="R7" s="5" t="s">
        <v>4</v>
      </c>
      <c r="S7" s="31" t="s">
        <v>86</v>
      </c>
    </row>
    <row r="8" spans="1:19" ht="45" customHeight="1">
      <c r="D8" s="3" t="s">
        <v>7</v>
      </c>
      <c r="F8" s="68" t="s">
        <v>80</v>
      </c>
      <c r="G8" s="68"/>
      <c r="H8" s="68"/>
      <c r="I8" s="68"/>
      <c r="J8" s="68"/>
      <c r="K8" s="68"/>
      <c r="L8" s="68"/>
      <c r="M8" s="68"/>
      <c r="N8" s="68"/>
      <c r="O8" s="68"/>
      <c r="P8" s="68"/>
      <c r="R8" s="5" t="s">
        <v>4</v>
      </c>
      <c r="S8" s="31" t="s">
        <v>85</v>
      </c>
    </row>
    <row r="9" spans="1:19" ht="50.25" customHeight="1">
      <c r="D9" s="3" t="s">
        <v>8</v>
      </c>
      <c r="F9" s="68" t="s">
        <v>82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5" t="s">
        <v>4</v>
      </c>
      <c r="S9" s="33" t="s">
        <v>86</v>
      </c>
    </row>
    <row r="10" spans="1:19" ht="15.6">
      <c r="D10" s="3" t="s">
        <v>9</v>
      </c>
      <c r="F10" s="74" t="s">
        <v>179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2" t="s">
        <v>62</v>
      </c>
      <c r="D12" s="82"/>
      <c r="E12" s="82"/>
      <c r="F12" s="82"/>
      <c r="H12" s="80" t="s">
        <v>63</v>
      </c>
      <c r="I12" s="81"/>
      <c r="J12" s="81"/>
      <c r="K12" s="86" t="s">
        <v>64</v>
      </c>
      <c r="L12" s="86"/>
      <c r="M12" s="86"/>
      <c r="N12" s="86"/>
      <c r="Q12" s="8" t="s">
        <v>12</v>
      </c>
      <c r="R12" s="6" t="s">
        <v>10</v>
      </c>
      <c r="S12" s="32"/>
    </row>
    <row r="13" spans="1:19" ht="16.5" customHeight="1">
      <c r="C13" s="82"/>
      <c r="D13" s="82"/>
      <c r="E13" s="82"/>
      <c r="F13" s="82"/>
      <c r="H13" s="84" t="s">
        <v>83</v>
      </c>
      <c r="I13" s="85"/>
      <c r="J13" s="85"/>
      <c r="K13" s="87" t="s">
        <v>84</v>
      </c>
      <c r="L13" s="88"/>
      <c r="M13" s="88"/>
      <c r="N13" s="88"/>
      <c r="R13" s="6" t="s">
        <v>11</v>
      </c>
      <c r="S13" s="32"/>
    </row>
    <row r="14" spans="1:19" ht="14.25" customHeight="1">
      <c r="F14" s="44"/>
      <c r="Q14" s="78" t="s">
        <v>13</v>
      </c>
      <c r="R14" s="78"/>
      <c r="S14" s="32"/>
    </row>
    <row r="15" spans="1:19" ht="21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9" ht="46.5" customHeight="1">
      <c r="A16" s="10" t="s">
        <v>14</v>
      </c>
      <c r="B16" s="69" t="s">
        <v>15</v>
      </c>
      <c r="C16" s="70"/>
      <c r="D16" s="70"/>
      <c r="E16" s="70"/>
      <c r="F16" s="71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90" t="s">
        <v>25</v>
      </c>
      <c r="Q16" s="90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70" t="s">
        <v>30</v>
      </c>
      <c r="E17" s="70"/>
      <c r="F17" s="71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2" t="s">
        <v>38</v>
      </c>
      <c r="E18" s="72"/>
      <c r="F18" s="73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46.8">
      <c r="A19" s="14" t="s">
        <v>35</v>
      </c>
      <c r="B19" s="14" t="s">
        <v>87</v>
      </c>
      <c r="C19" s="46" t="s">
        <v>88</v>
      </c>
      <c r="D19" s="50" t="s">
        <v>89</v>
      </c>
      <c r="E19" s="50"/>
      <c r="F19" s="51"/>
      <c r="G19" s="7" t="s">
        <v>90</v>
      </c>
      <c r="H19" s="15">
        <v>20</v>
      </c>
      <c r="I19" s="15">
        <v>0</v>
      </c>
      <c r="J19" s="15">
        <v>25</v>
      </c>
      <c r="K19" s="16">
        <v>25</v>
      </c>
      <c r="L19" s="17">
        <v>913</v>
      </c>
      <c r="M19" s="18">
        <v>913</v>
      </c>
      <c r="N19" s="15">
        <v>0</v>
      </c>
      <c r="O19" s="17">
        <v>22825</v>
      </c>
      <c r="P19" s="19">
        <v>10</v>
      </c>
      <c r="Q19" s="17">
        <v>2282.5</v>
      </c>
      <c r="R19" s="20">
        <v>1004.3</v>
      </c>
      <c r="S19" s="18">
        <v>25107.5</v>
      </c>
    </row>
    <row r="20" spans="1:19" ht="31.2">
      <c r="A20" s="14" t="s">
        <v>36</v>
      </c>
      <c r="B20" s="14" t="s">
        <v>91</v>
      </c>
      <c r="C20" s="46" t="s">
        <v>92</v>
      </c>
      <c r="D20" s="50" t="s">
        <v>93</v>
      </c>
      <c r="E20" s="50"/>
      <c r="F20" s="51"/>
      <c r="G20" s="7" t="s">
        <v>90</v>
      </c>
      <c r="H20" s="15">
        <v>6</v>
      </c>
      <c r="I20" s="15">
        <v>0</v>
      </c>
      <c r="J20" s="15">
        <v>25</v>
      </c>
      <c r="K20" s="16">
        <v>25</v>
      </c>
      <c r="L20" s="17">
        <v>697</v>
      </c>
      <c r="M20" s="18">
        <v>697</v>
      </c>
      <c r="N20" s="15">
        <v>0</v>
      </c>
      <c r="O20" s="17">
        <v>17425</v>
      </c>
      <c r="P20" s="19">
        <v>10</v>
      </c>
      <c r="Q20" s="17">
        <v>1742.5</v>
      </c>
      <c r="R20" s="20">
        <v>766.7</v>
      </c>
      <c r="S20" s="18">
        <v>19167.5</v>
      </c>
    </row>
    <row r="21" spans="1:19" ht="46.8">
      <c r="A21" s="14" t="s">
        <v>37</v>
      </c>
      <c r="B21" s="14" t="s">
        <v>94</v>
      </c>
      <c r="C21" s="46" t="s">
        <v>95</v>
      </c>
      <c r="D21" s="50" t="s">
        <v>96</v>
      </c>
      <c r="E21" s="50"/>
      <c r="F21" s="51"/>
      <c r="G21" s="7" t="s">
        <v>90</v>
      </c>
      <c r="H21" s="15">
        <v>20</v>
      </c>
      <c r="I21" s="15">
        <v>0</v>
      </c>
      <c r="J21" s="15">
        <v>25</v>
      </c>
      <c r="K21" s="16">
        <v>25</v>
      </c>
      <c r="L21" s="17">
        <v>761</v>
      </c>
      <c r="M21" s="18">
        <v>761</v>
      </c>
      <c r="N21" s="15">
        <v>0</v>
      </c>
      <c r="O21" s="17">
        <v>19025</v>
      </c>
      <c r="P21" s="19">
        <v>10</v>
      </c>
      <c r="Q21" s="17">
        <v>1902.5</v>
      </c>
      <c r="R21" s="20">
        <v>837.1</v>
      </c>
      <c r="S21" s="18">
        <v>20927.5</v>
      </c>
    </row>
    <row r="22" spans="1:19" ht="46.8">
      <c r="A22" s="14" t="s">
        <v>38</v>
      </c>
      <c r="B22" s="14" t="s">
        <v>97</v>
      </c>
      <c r="C22" s="46" t="s">
        <v>98</v>
      </c>
      <c r="D22" s="50" t="s">
        <v>99</v>
      </c>
      <c r="E22" s="50"/>
      <c r="F22" s="51"/>
      <c r="G22" s="7" t="s">
        <v>90</v>
      </c>
      <c r="H22" s="15">
        <v>14</v>
      </c>
      <c r="I22" s="15">
        <v>0</v>
      </c>
      <c r="J22" s="15">
        <v>25</v>
      </c>
      <c r="K22" s="16">
        <v>25</v>
      </c>
      <c r="L22" s="17">
        <v>1022</v>
      </c>
      <c r="M22" s="18">
        <v>1022</v>
      </c>
      <c r="N22" s="15">
        <v>0</v>
      </c>
      <c r="O22" s="17">
        <v>25550</v>
      </c>
      <c r="P22" s="19">
        <v>10</v>
      </c>
      <c r="Q22" s="17">
        <v>2555</v>
      </c>
      <c r="R22" s="20">
        <v>1124.2</v>
      </c>
      <c r="S22" s="18">
        <v>28105</v>
      </c>
    </row>
    <row r="23" spans="1:19" ht="31.2">
      <c r="A23" s="14" t="s">
        <v>39</v>
      </c>
      <c r="B23" s="14" t="s">
        <v>100</v>
      </c>
      <c r="C23" s="46" t="s">
        <v>101</v>
      </c>
      <c r="D23" s="50" t="s">
        <v>102</v>
      </c>
      <c r="E23" s="50"/>
      <c r="F23" s="51"/>
      <c r="G23" s="7" t="s">
        <v>90</v>
      </c>
      <c r="H23" s="15">
        <v>14</v>
      </c>
      <c r="I23" s="15">
        <v>0</v>
      </c>
      <c r="J23" s="15">
        <v>25</v>
      </c>
      <c r="K23" s="16">
        <v>25</v>
      </c>
      <c r="L23" s="17">
        <v>680</v>
      </c>
      <c r="M23" s="18">
        <v>680</v>
      </c>
      <c r="N23" s="15">
        <v>0</v>
      </c>
      <c r="O23" s="17">
        <v>17000</v>
      </c>
      <c r="P23" s="19">
        <v>10</v>
      </c>
      <c r="Q23" s="17">
        <v>1700</v>
      </c>
      <c r="R23" s="20">
        <v>748</v>
      </c>
      <c r="S23" s="18">
        <v>18700</v>
      </c>
    </row>
    <row r="24" spans="1:19" ht="93.6">
      <c r="A24" s="14" t="s">
        <v>40</v>
      </c>
      <c r="B24" s="14" t="s">
        <v>103</v>
      </c>
      <c r="C24" s="46" t="s">
        <v>104</v>
      </c>
      <c r="D24" s="50" t="s">
        <v>105</v>
      </c>
      <c r="E24" s="50"/>
      <c r="F24" s="51"/>
      <c r="G24" s="7" t="s">
        <v>90</v>
      </c>
      <c r="H24" s="15">
        <v>12</v>
      </c>
      <c r="I24" s="15">
        <v>0</v>
      </c>
      <c r="J24" s="15">
        <v>25</v>
      </c>
      <c r="K24" s="16">
        <v>25</v>
      </c>
      <c r="L24" s="17">
        <v>1018</v>
      </c>
      <c r="M24" s="18">
        <v>1018</v>
      </c>
      <c r="N24" s="15">
        <v>0</v>
      </c>
      <c r="O24" s="17">
        <v>25450</v>
      </c>
      <c r="P24" s="19">
        <v>10</v>
      </c>
      <c r="Q24" s="17">
        <v>2545</v>
      </c>
      <c r="R24" s="20">
        <v>1119.8</v>
      </c>
      <c r="S24" s="18">
        <v>27995</v>
      </c>
    </row>
    <row r="25" spans="1:19" ht="62.4">
      <c r="A25" s="14" t="s">
        <v>41</v>
      </c>
      <c r="B25" s="14" t="s">
        <v>106</v>
      </c>
      <c r="C25" s="46" t="s">
        <v>107</v>
      </c>
      <c r="D25" s="50" t="s">
        <v>108</v>
      </c>
      <c r="E25" s="50"/>
      <c r="F25" s="51"/>
      <c r="G25" s="7" t="s">
        <v>90</v>
      </c>
      <c r="H25" s="15">
        <v>12</v>
      </c>
      <c r="I25" s="15">
        <v>0</v>
      </c>
      <c r="J25" s="15">
        <v>25</v>
      </c>
      <c r="K25" s="16">
        <v>25</v>
      </c>
      <c r="L25" s="17">
        <v>892</v>
      </c>
      <c r="M25" s="18">
        <v>892</v>
      </c>
      <c r="N25" s="15">
        <v>0</v>
      </c>
      <c r="O25" s="17">
        <v>22300</v>
      </c>
      <c r="P25" s="19">
        <v>10</v>
      </c>
      <c r="Q25" s="17">
        <v>2230</v>
      </c>
      <c r="R25" s="20">
        <v>981.2</v>
      </c>
      <c r="S25" s="18">
        <v>24530</v>
      </c>
    </row>
    <row r="26" spans="1:19" ht="21.6" customHeight="1">
      <c r="F26" s="21"/>
      <c r="G26" s="22"/>
      <c r="H26" s="27" t="s">
        <v>60</v>
      </c>
      <c r="I26" s="15">
        <f>SUM(I19:I25)</f>
        <v>0</v>
      </c>
      <c r="J26" s="15">
        <f>SUM(J19:J25)</f>
        <v>175</v>
      </c>
      <c r="K26" s="15">
        <f>SUM(K19:K25)</f>
        <v>175</v>
      </c>
      <c r="L26" s="28" t="s">
        <v>61</v>
      </c>
      <c r="M26" s="29" t="s">
        <v>61</v>
      </c>
      <c r="N26" s="30" t="s">
        <v>61</v>
      </c>
      <c r="O26" s="17">
        <f>SUM(O19:O25)</f>
        <v>149575</v>
      </c>
      <c r="P26" s="30" t="s">
        <v>61</v>
      </c>
      <c r="Q26" s="17">
        <f>SUM(Q19:Q25)</f>
        <v>14957.5</v>
      </c>
      <c r="R26" s="30" t="s">
        <v>61</v>
      </c>
      <c r="S26" s="17">
        <f>SUM(S19:S25)</f>
        <v>164532.5</v>
      </c>
    </row>
    <row r="27" spans="1:19" ht="31.2">
      <c r="A27" s="14" t="s">
        <v>42</v>
      </c>
      <c r="B27" s="14" t="s">
        <v>109</v>
      </c>
      <c r="C27" s="46" t="s">
        <v>110</v>
      </c>
      <c r="D27" s="50" t="s">
        <v>111</v>
      </c>
      <c r="E27" s="50"/>
      <c r="F27" s="51"/>
      <c r="G27" s="7" t="s">
        <v>90</v>
      </c>
      <c r="H27" s="15">
        <v>14</v>
      </c>
      <c r="I27" s="15">
        <v>0</v>
      </c>
      <c r="J27" s="15">
        <v>25</v>
      </c>
      <c r="K27" s="16">
        <v>25</v>
      </c>
      <c r="L27" s="17">
        <v>1004</v>
      </c>
      <c r="M27" s="18">
        <v>1004</v>
      </c>
      <c r="N27" s="15">
        <v>0</v>
      </c>
      <c r="O27" s="17">
        <v>25100</v>
      </c>
      <c r="P27" s="19">
        <v>10</v>
      </c>
      <c r="Q27" s="17">
        <v>2510</v>
      </c>
      <c r="R27" s="20">
        <v>1104.4000000000001</v>
      </c>
      <c r="S27" s="18">
        <v>27610</v>
      </c>
    </row>
    <row r="28" spans="1:19" ht="46.8">
      <c r="A28" s="14" t="s">
        <v>43</v>
      </c>
      <c r="B28" s="14" t="s">
        <v>112</v>
      </c>
      <c r="C28" s="46" t="s">
        <v>113</v>
      </c>
      <c r="D28" s="50" t="s">
        <v>114</v>
      </c>
      <c r="E28" s="50"/>
      <c r="F28" s="51"/>
      <c r="G28" s="7" t="s">
        <v>90</v>
      </c>
      <c r="H28" s="15">
        <v>24</v>
      </c>
      <c r="I28" s="15">
        <v>0</v>
      </c>
      <c r="J28" s="15">
        <v>25</v>
      </c>
      <c r="K28" s="16">
        <v>25</v>
      </c>
      <c r="L28" s="17">
        <v>1086</v>
      </c>
      <c r="M28" s="18">
        <v>1086</v>
      </c>
      <c r="N28" s="15">
        <v>0</v>
      </c>
      <c r="O28" s="17">
        <v>27150</v>
      </c>
      <c r="P28" s="19">
        <v>10</v>
      </c>
      <c r="Q28" s="17">
        <v>2715</v>
      </c>
      <c r="R28" s="20">
        <v>1194.5999999999999</v>
      </c>
      <c r="S28" s="18">
        <v>29865</v>
      </c>
    </row>
    <row r="29" spans="1:19" ht="46.8">
      <c r="A29" s="14" t="s">
        <v>44</v>
      </c>
      <c r="B29" s="14" t="s">
        <v>115</v>
      </c>
      <c r="C29" s="46" t="s">
        <v>116</v>
      </c>
      <c r="D29" s="50" t="s">
        <v>117</v>
      </c>
      <c r="E29" s="50"/>
      <c r="F29" s="51"/>
      <c r="G29" s="7" t="s">
        <v>90</v>
      </c>
      <c r="H29" s="15">
        <v>10</v>
      </c>
      <c r="I29" s="15">
        <v>0</v>
      </c>
      <c r="J29" s="15">
        <v>25</v>
      </c>
      <c r="K29" s="16">
        <v>25</v>
      </c>
      <c r="L29" s="17">
        <v>764</v>
      </c>
      <c r="M29" s="18">
        <v>764</v>
      </c>
      <c r="N29" s="15">
        <v>0</v>
      </c>
      <c r="O29" s="17">
        <v>19100</v>
      </c>
      <c r="P29" s="19">
        <v>10</v>
      </c>
      <c r="Q29" s="17">
        <v>1910</v>
      </c>
      <c r="R29" s="20">
        <v>840.4</v>
      </c>
      <c r="S29" s="18">
        <v>21010</v>
      </c>
    </row>
    <row r="30" spans="1:19" ht="31.2">
      <c r="A30" s="14" t="s">
        <v>45</v>
      </c>
      <c r="B30" s="14" t="s">
        <v>118</v>
      </c>
      <c r="C30" s="46" t="s">
        <v>119</v>
      </c>
      <c r="D30" s="50" t="s">
        <v>120</v>
      </c>
      <c r="E30" s="50"/>
      <c r="F30" s="51"/>
      <c r="G30" s="7" t="s">
        <v>90</v>
      </c>
      <c r="H30" s="15">
        <v>10</v>
      </c>
      <c r="I30" s="15">
        <v>0</v>
      </c>
      <c r="J30" s="15">
        <v>25</v>
      </c>
      <c r="K30" s="16">
        <v>25</v>
      </c>
      <c r="L30" s="17">
        <v>851</v>
      </c>
      <c r="M30" s="18">
        <v>851</v>
      </c>
      <c r="N30" s="15">
        <v>0</v>
      </c>
      <c r="O30" s="17">
        <v>21275</v>
      </c>
      <c r="P30" s="19">
        <v>10</v>
      </c>
      <c r="Q30" s="17">
        <v>2127.5</v>
      </c>
      <c r="R30" s="20">
        <v>936.1</v>
      </c>
      <c r="S30" s="18">
        <v>23402.5</v>
      </c>
    </row>
    <row r="31" spans="1:19" ht="31.2">
      <c r="A31" s="14" t="s">
        <v>46</v>
      </c>
      <c r="B31" s="14" t="s">
        <v>121</v>
      </c>
      <c r="C31" s="46" t="s">
        <v>122</v>
      </c>
      <c r="D31" s="50" t="s">
        <v>123</v>
      </c>
      <c r="E31" s="50"/>
      <c r="F31" s="51"/>
      <c r="G31" s="7" t="s">
        <v>90</v>
      </c>
      <c r="H31" s="15">
        <v>14</v>
      </c>
      <c r="I31" s="15">
        <v>0</v>
      </c>
      <c r="J31" s="15">
        <v>25</v>
      </c>
      <c r="K31" s="16">
        <v>25</v>
      </c>
      <c r="L31" s="17">
        <v>992</v>
      </c>
      <c r="M31" s="18">
        <v>992</v>
      </c>
      <c r="N31" s="15">
        <v>0</v>
      </c>
      <c r="O31" s="17">
        <v>24800</v>
      </c>
      <c r="P31" s="19">
        <v>10</v>
      </c>
      <c r="Q31" s="17">
        <v>2480</v>
      </c>
      <c r="R31" s="20">
        <v>1091.2</v>
      </c>
      <c r="S31" s="18">
        <v>27280</v>
      </c>
    </row>
    <row r="32" spans="1:19" ht="46.8">
      <c r="A32" s="14" t="s">
        <v>47</v>
      </c>
      <c r="B32" s="14" t="s">
        <v>124</v>
      </c>
      <c r="C32" s="46" t="s">
        <v>125</v>
      </c>
      <c r="D32" s="50" t="s">
        <v>126</v>
      </c>
      <c r="E32" s="50"/>
      <c r="F32" s="51"/>
      <c r="G32" s="7" t="s">
        <v>90</v>
      </c>
      <c r="H32" s="15">
        <v>10</v>
      </c>
      <c r="I32" s="15">
        <v>0</v>
      </c>
      <c r="J32" s="15">
        <v>25</v>
      </c>
      <c r="K32" s="16">
        <v>25</v>
      </c>
      <c r="L32" s="17">
        <v>875</v>
      </c>
      <c r="M32" s="18">
        <v>875</v>
      </c>
      <c r="N32" s="15">
        <v>0</v>
      </c>
      <c r="O32" s="17">
        <v>21875</v>
      </c>
      <c r="P32" s="19">
        <v>10</v>
      </c>
      <c r="Q32" s="17">
        <v>2187.5</v>
      </c>
      <c r="R32" s="20">
        <v>962.5</v>
      </c>
      <c r="S32" s="18">
        <v>24062.5</v>
      </c>
    </row>
    <row r="33" spans="1:19" ht="62.4">
      <c r="A33" s="14" t="s">
        <v>48</v>
      </c>
      <c r="B33" s="14" t="s">
        <v>127</v>
      </c>
      <c r="C33" s="46" t="s">
        <v>128</v>
      </c>
      <c r="D33" s="50" t="s">
        <v>129</v>
      </c>
      <c r="E33" s="50"/>
      <c r="F33" s="51"/>
      <c r="G33" s="7" t="s">
        <v>90</v>
      </c>
      <c r="H33" s="15">
        <v>18</v>
      </c>
      <c r="I33" s="15">
        <v>0</v>
      </c>
      <c r="J33" s="15">
        <v>25</v>
      </c>
      <c r="K33" s="16">
        <v>25</v>
      </c>
      <c r="L33" s="17">
        <v>872</v>
      </c>
      <c r="M33" s="18">
        <v>872</v>
      </c>
      <c r="N33" s="15">
        <v>0</v>
      </c>
      <c r="O33" s="17">
        <v>21800</v>
      </c>
      <c r="P33" s="19">
        <v>10</v>
      </c>
      <c r="Q33" s="17">
        <v>2180</v>
      </c>
      <c r="R33" s="20">
        <v>959.2</v>
      </c>
      <c r="S33" s="18">
        <v>23980</v>
      </c>
    </row>
    <row r="34" spans="1:19" ht="46.8">
      <c r="A34" s="14" t="s">
        <v>49</v>
      </c>
      <c r="B34" s="14" t="s">
        <v>130</v>
      </c>
      <c r="C34" s="46" t="s">
        <v>131</v>
      </c>
      <c r="D34" s="50" t="s">
        <v>132</v>
      </c>
      <c r="E34" s="50"/>
      <c r="F34" s="51"/>
      <c r="G34" s="7" t="s">
        <v>90</v>
      </c>
      <c r="H34" s="15">
        <v>12</v>
      </c>
      <c r="I34" s="15">
        <v>0</v>
      </c>
      <c r="J34" s="15">
        <v>25</v>
      </c>
      <c r="K34" s="16">
        <v>25</v>
      </c>
      <c r="L34" s="17">
        <v>1112</v>
      </c>
      <c r="M34" s="18">
        <v>1112</v>
      </c>
      <c r="N34" s="15">
        <v>0</v>
      </c>
      <c r="O34" s="17">
        <v>27800</v>
      </c>
      <c r="P34" s="19">
        <v>10</v>
      </c>
      <c r="Q34" s="17">
        <v>2780</v>
      </c>
      <c r="R34" s="20">
        <v>1223.2</v>
      </c>
      <c r="S34" s="18">
        <v>30580</v>
      </c>
    </row>
    <row r="35" spans="1:19" ht="46.8">
      <c r="A35" s="14" t="s">
        <v>50</v>
      </c>
      <c r="B35" s="14" t="s">
        <v>133</v>
      </c>
      <c r="C35" s="46" t="s">
        <v>134</v>
      </c>
      <c r="D35" s="50" t="s">
        <v>135</v>
      </c>
      <c r="E35" s="50"/>
      <c r="F35" s="51"/>
      <c r="G35" s="7" t="s">
        <v>90</v>
      </c>
      <c r="H35" s="15">
        <v>6</v>
      </c>
      <c r="I35" s="15">
        <v>0</v>
      </c>
      <c r="J35" s="15">
        <v>25</v>
      </c>
      <c r="K35" s="16">
        <v>25</v>
      </c>
      <c r="L35" s="17">
        <v>674</v>
      </c>
      <c r="M35" s="18">
        <v>674</v>
      </c>
      <c r="N35" s="15">
        <v>0</v>
      </c>
      <c r="O35" s="17">
        <v>16850</v>
      </c>
      <c r="P35" s="19">
        <v>10</v>
      </c>
      <c r="Q35" s="17">
        <v>1685</v>
      </c>
      <c r="R35" s="20">
        <v>741.4</v>
      </c>
      <c r="S35" s="18">
        <v>18535</v>
      </c>
    </row>
    <row r="36" spans="1:19" ht="46.8">
      <c r="A36" s="14" t="s">
        <v>51</v>
      </c>
      <c r="B36" s="14" t="s">
        <v>136</v>
      </c>
      <c r="C36" s="46" t="s">
        <v>137</v>
      </c>
      <c r="D36" s="50" t="s">
        <v>138</v>
      </c>
      <c r="E36" s="50"/>
      <c r="F36" s="51"/>
      <c r="G36" s="7" t="s">
        <v>90</v>
      </c>
      <c r="H36" s="15">
        <v>20</v>
      </c>
      <c r="I36" s="15">
        <v>0</v>
      </c>
      <c r="J36" s="15">
        <v>25</v>
      </c>
      <c r="K36" s="16">
        <v>25</v>
      </c>
      <c r="L36" s="17">
        <v>823</v>
      </c>
      <c r="M36" s="18">
        <v>823</v>
      </c>
      <c r="N36" s="15">
        <v>0</v>
      </c>
      <c r="O36" s="17">
        <v>20575</v>
      </c>
      <c r="P36" s="19">
        <v>10</v>
      </c>
      <c r="Q36" s="17">
        <v>2057.5</v>
      </c>
      <c r="R36" s="20">
        <v>905.3</v>
      </c>
      <c r="S36" s="18">
        <v>22632.5</v>
      </c>
    </row>
    <row r="37" spans="1:19" ht="46.8">
      <c r="A37" s="14" t="s">
        <v>139</v>
      </c>
      <c r="B37" s="14" t="s">
        <v>140</v>
      </c>
      <c r="C37" s="46" t="s">
        <v>141</v>
      </c>
      <c r="D37" s="50" t="s">
        <v>142</v>
      </c>
      <c r="E37" s="50"/>
      <c r="F37" s="51"/>
      <c r="G37" s="7" t="s">
        <v>90</v>
      </c>
      <c r="H37" s="15">
        <v>10</v>
      </c>
      <c r="I37" s="15">
        <v>0</v>
      </c>
      <c r="J37" s="15">
        <v>25</v>
      </c>
      <c r="K37" s="16">
        <v>25</v>
      </c>
      <c r="L37" s="17">
        <v>884</v>
      </c>
      <c r="M37" s="18">
        <v>884</v>
      </c>
      <c r="N37" s="15">
        <v>0</v>
      </c>
      <c r="O37" s="17">
        <v>22100</v>
      </c>
      <c r="P37" s="19">
        <v>10</v>
      </c>
      <c r="Q37" s="17">
        <v>2210</v>
      </c>
      <c r="R37" s="20">
        <v>972.4</v>
      </c>
      <c r="S37" s="18">
        <v>24310</v>
      </c>
    </row>
    <row r="38" spans="1:19" ht="46.8">
      <c r="A38" s="14" t="s">
        <v>143</v>
      </c>
      <c r="B38" s="14" t="s">
        <v>144</v>
      </c>
      <c r="C38" s="46" t="s">
        <v>145</v>
      </c>
      <c r="D38" s="50" t="s">
        <v>146</v>
      </c>
      <c r="E38" s="50"/>
      <c r="F38" s="51"/>
      <c r="G38" s="7" t="s">
        <v>90</v>
      </c>
      <c r="H38" s="15">
        <v>20</v>
      </c>
      <c r="I38" s="15">
        <v>0</v>
      </c>
      <c r="J38" s="15">
        <v>25</v>
      </c>
      <c r="K38" s="16">
        <v>25</v>
      </c>
      <c r="L38" s="17">
        <v>604</v>
      </c>
      <c r="M38" s="18">
        <v>604</v>
      </c>
      <c r="N38" s="15">
        <v>0</v>
      </c>
      <c r="O38" s="17">
        <v>15100</v>
      </c>
      <c r="P38" s="19">
        <v>10</v>
      </c>
      <c r="Q38" s="17">
        <v>1510</v>
      </c>
      <c r="R38" s="20">
        <v>664.4</v>
      </c>
      <c r="S38" s="18">
        <v>16610</v>
      </c>
    </row>
    <row r="39" spans="1:19" ht="46.8">
      <c r="A39" s="14" t="s">
        <v>147</v>
      </c>
      <c r="B39" s="14" t="s">
        <v>148</v>
      </c>
      <c r="C39" s="46" t="s">
        <v>149</v>
      </c>
      <c r="D39" s="50" t="s">
        <v>150</v>
      </c>
      <c r="E39" s="50"/>
      <c r="F39" s="51"/>
      <c r="G39" s="7" t="s">
        <v>90</v>
      </c>
      <c r="H39" s="15">
        <v>10</v>
      </c>
      <c r="I39" s="15">
        <v>0</v>
      </c>
      <c r="J39" s="15">
        <v>25</v>
      </c>
      <c r="K39" s="16">
        <v>25</v>
      </c>
      <c r="L39" s="17">
        <v>1236</v>
      </c>
      <c r="M39" s="18">
        <v>1236</v>
      </c>
      <c r="N39" s="15">
        <v>0</v>
      </c>
      <c r="O39" s="17">
        <v>30900</v>
      </c>
      <c r="P39" s="19">
        <v>10</v>
      </c>
      <c r="Q39" s="17">
        <v>3090</v>
      </c>
      <c r="R39" s="20">
        <v>1359.6</v>
      </c>
      <c r="S39" s="18">
        <v>33990</v>
      </c>
    </row>
    <row r="40" spans="1:19" ht="46.8">
      <c r="A40" s="14" t="s">
        <v>151</v>
      </c>
      <c r="B40" s="14" t="s">
        <v>152</v>
      </c>
      <c r="C40" s="46" t="s">
        <v>153</v>
      </c>
      <c r="D40" s="50" t="s">
        <v>154</v>
      </c>
      <c r="E40" s="50"/>
      <c r="F40" s="51"/>
      <c r="G40" s="7" t="s">
        <v>90</v>
      </c>
      <c r="H40" s="15">
        <v>20</v>
      </c>
      <c r="I40" s="15">
        <v>0</v>
      </c>
      <c r="J40" s="15">
        <v>25</v>
      </c>
      <c r="K40" s="16">
        <v>25</v>
      </c>
      <c r="L40" s="17">
        <v>788</v>
      </c>
      <c r="M40" s="18">
        <v>788</v>
      </c>
      <c r="N40" s="15">
        <v>0</v>
      </c>
      <c r="O40" s="17">
        <v>19700</v>
      </c>
      <c r="P40" s="19">
        <v>10</v>
      </c>
      <c r="Q40" s="17">
        <v>1970</v>
      </c>
      <c r="R40" s="20">
        <v>866.8</v>
      </c>
      <c r="S40" s="18">
        <v>21670</v>
      </c>
    </row>
    <row r="41" spans="1:19" ht="31.2">
      <c r="A41" s="14" t="s">
        <v>155</v>
      </c>
      <c r="B41" s="14" t="s">
        <v>156</v>
      </c>
      <c r="C41" s="46" t="s">
        <v>157</v>
      </c>
      <c r="D41" s="50" t="s">
        <v>158</v>
      </c>
      <c r="E41" s="50"/>
      <c r="F41" s="51"/>
      <c r="G41" s="7" t="s">
        <v>90</v>
      </c>
      <c r="H41" s="15">
        <v>12</v>
      </c>
      <c r="I41" s="15">
        <v>0</v>
      </c>
      <c r="J41" s="15">
        <v>25</v>
      </c>
      <c r="K41" s="16">
        <v>25</v>
      </c>
      <c r="L41" s="17">
        <v>937</v>
      </c>
      <c r="M41" s="18">
        <v>937</v>
      </c>
      <c r="N41" s="15">
        <v>0</v>
      </c>
      <c r="O41" s="17">
        <v>23425</v>
      </c>
      <c r="P41" s="19">
        <v>10</v>
      </c>
      <c r="Q41" s="17">
        <v>2342.5</v>
      </c>
      <c r="R41" s="20">
        <v>1030.7</v>
      </c>
      <c r="S41" s="18">
        <v>25767.5</v>
      </c>
    </row>
    <row r="42" spans="1:19" ht="31.2">
      <c r="A42" s="14" t="s">
        <v>159</v>
      </c>
      <c r="B42" s="14" t="s">
        <v>160</v>
      </c>
      <c r="C42" s="46" t="s">
        <v>161</v>
      </c>
      <c r="D42" s="50" t="s">
        <v>162</v>
      </c>
      <c r="E42" s="50"/>
      <c r="F42" s="51"/>
      <c r="G42" s="7" t="s">
        <v>90</v>
      </c>
      <c r="H42" s="15">
        <v>16</v>
      </c>
      <c r="I42" s="15">
        <v>0</v>
      </c>
      <c r="J42" s="15">
        <v>25</v>
      </c>
      <c r="K42" s="16">
        <v>25</v>
      </c>
      <c r="L42" s="17">
        <v>802</v>
      </c>
      <c r="M42" s="18">
        <v>802</v>
      </c>
      <c r="N42" s="15">
        <v>0</v>
      </c>
      <c r="O42" s="17">
        <v>20050</v>
      </c>
      <c r="P42" s="19">
        <v>10</v>
      </c>
      <c r="Q42" s="17">
        <v>2005</v>
      </c>
      <c r="R42" s="20">
        <v>882.2</v>
      </c>
      <c r="S42" s="18">
        <v>22055</v>
      </c>
    </row>
    <row r="43" spans="1:19" ht="21.6" customHeight="1">
      <c r="F43" s="21"/>
      <c r="G43" s="22"/>
      <c r="H43" s="27" t="s">
        <v>60</v>
      </c>
      <c r="I43" s="15">
        <f>SUM(I27:I42)</f>
        <v>0</v>
      </c>
      <c r="J43" s="15">
        <f>SUM(J27:J42)</f>
        <v>400</v>
      </c>
      <c r="K43" s="15">
        <f>SUM(K27:K42)</f>
        <v>400</v>
      </c>
      <c r="L43" s="28" t="s">
        <v>61</v>
      </c>
      <c r="M43" s="29" t="s">
        <v>61</v>
      </c>
      <c r="N43" s="30" t="s">
        <v>61</v>
      </c>
      <c r="O43" s="17">
        <f>SUM(O27:O42)</f>
        <v>357600</v>
      </c>
      <c r="P43" s="30" t="s">
        <v>61</v>
      </c>
      <c r="Q43" s="17">
        <f>SUM(Q27:Q42)</f>
        <v>35760</v>
      </c>
      <c r="R43" s="30" t="s">
        <v>61</v>
      </c>
      <c r="S43" s="17">
        <f>SUM(S27:S42)</f>
        <v>393360</v>
      </c>
    </row>
    <row r="44" spans="1:19" ht="62.4">
      <c r="A44" s="14" t="s">
        <v>163</v>
      </c>
      <c r="B44" s="14" t="s">
        <v>164</v>
      </c>
      <c r="C44" s="46" t="s">
        <v>165</v>
      </c>
      <c r="D44" s="50" t="s">
        <v>166</v>
      </c>
      <c r="E44" s="50"/>
      <c r="F44" s="51"/>
      <c r="G44" s="7" t="s">
        <v>90</v>
      </c>
      <c r="H44" s="15">
        <v>0</v>
      </c>
      <c r="I44" s="15">
        <v>0</v>
      </c>
      <c r="J44" s="15">
        <v>25</v>
      </c>
      <c r="K44" s="16">
        <v>25</v>
      </c>
      <c r="L44" s="17">
        <v>935</v>
      </c>
      <c r="M44" s="18">
        <v>935</v>
      </c>
      <c r="N44" s="15">
        <v>0</v>
      </c>
      <c r="O44" s="17">
        <v>23375</v>
      </c>
      <c r="P44" s="19">
        <v>10</v>
      </c>
      <c r="Q44" s="17">
        <v>2337.5</v>
      </c>
      <c r="R44" s="20">
        <v>1028.5</v>
      </c>
      <c r="S44" s="18">
        <v>25712.5</v>
      </c>
    </row>
    <row r="45" spans="1:19" ht="21.6" customHeight="1">
      <c r="F45" s="21"/>
      <c r="G45" s="22"/>
      <c r="H45" s="27" t="s">
        <v>60</v>
      </c>
      <c r="I45" s="15">
        <f>SUM(I44:I44)</f>
        <v>0</v>
      </c>
      <c r="J45" s="15">
        <f>SUM(J44:J44)</f>
        <v>25</v>
      </c>
      <c r="K45" s="15">
        <f>SUM(K44:K44)</f>
        <v>25</v>
      </c>
      <c r="L45" s="28" t="s">
        <v>61</v>
      </c>
      <c r="M45" s="29" t="s">
        <v>61</v>
      </c>
      <c r="N45" s="30" t="s">
        <v>61</v>
      </c>
      <c r="O45" s="17">
        <f>SUM(O44:O44)</f>
        <v>23375</v>
      </c>
      <c r="P45" s="30" t="s">
        <v>61</v>
      </c>
      <c r="Q45" s="17">
        <f>SUM(Q44:Q44)</f>
        <v>2337.5</v>
      </c>
      <c r="R45" s="30" t="s">
        <v>61</v>
      </c>
      <c r="S45" s="17">
        <f>SUM(S44:S44)</f>
        <v>25712.5</v>
      </c>
    </row>
    <row r="46" spans="1:19" ht="21.6" customHeight="1">
      <c r="G46" s="22"/>
      <c r="H46" s="21" t="s">
        <v>52</v>
      </c>
      <c r="I46" s="15">
        <v>0</v>
      </c>
      <c r="J46" s="15">
        <v>600</v>
      </c>
      <c r="K46" s="15">
        <v>600</v>
      </c>
      <c r="L46" s="30" t="s">
        <v>61</v>
      </c>
      <c r="M46" s="29" t="s">
        <v>61</v>
      </c>
      <c r="N46" s="30" t="s">
        <v>61</v>
      </c>
      <c r="O46" s="17">
        <v>530550</v>
      </c>
      <c r="P46" s="30" t="s">
        <v>61</v>
      </c>
      <c r="Q46" s="17">
        <v>53055</v>
      </c>
      <c r="R46" s="30" t="s">
        <v>61</v>
      </c>
      <c r="S46" s="23">
        <v>583605</v>
      </c>
    </row>
    <row r="47" spans="1:19" ht="13.2">
      <c r="B47" s="52" t="s">
        <v>167</v>
      </c>
      <c r="C47" s="52"/>
      <c r="D47" s="52"/>
      <c r="E47" s="52"/>
      <c r="F47" s="52"/>
      <c r="G47" s="26"/>
      <c r="H47" s="26"/>
    </row>
    <row r="48" spans="1:19" ht="15.6" customHeight="1">
      <c r="B48" s="52" t="s">
        <v>168</v>
      </c>
      <c r="C48" s="52"/>
      <c r="D48" s="52"/>
      <c r="E48" s="52"/>
      <c r="F48" s="52"/>
      <c r="G48" s="26"/>
      <c r="H48" s="26"/>
      <c r="I48" s="26"/>
    </row>
    <row r="50" spans="2:19" ht="13.2">
      <c r="B50" s="36" t="s">
        <v>53</v>
      </c>
      <c r="C50" s="36"/>
      <c r="D50" s="36"/>
      <c r="E50" s="83"/>
      <c r="F50" s="83"/>
      <c r="G50" s="83"/>
      <c r="H50" s="83"/>
      <c r="I50" s="83"/>
      <c r="J50" s="36"/>
    </row>
    <row r="51" spans="2:19" ht="13.2">
      <c r="B51" s="34"/>
      <c r="C51" s="34"/>
      <c r="D51" s="34"/>
      <c r="E51" s="34"/>
      <c r="F51" s="34"/>
      <c r="G51" s="34"/>
      <c r="H51" s="34"/>
      <c r="I51" s="34"/>
      <c r="J51" s="34"/>
    </row>
    <row r="52" spans="2:19" ht="13.2">
      <c r="B52" s="36" t="s">
        <v>65</v>
      </c>
      <c r="C52" s="91" t="s">
        <v>169</v>
      </c>
      <c r="D52" s="91"/>
      <c r="E52" s="91"/>
      <c r="F52" s="91"/>
      <c r="G52" s="91"/>
      <c r="H52" s="91"/>
      <c r="I52" s="91"/>
      <c r="J52" s="91"/>
      <c r="K52" s="91"/>
    </row>
    <row r="53" spans="2:19" ht="16.350000000000001" customHeight="1">
      <c r="F53" s="45" t="s">
        <v>54</v>
      </c>
      <c r="I53" s="57"/>
      <c r="J53" s="57"/>
      <c r="K53" s="57"/>
      <c r="L53" s="92"/>
      <c r="M53" s="53"/>
      <c r="N53" s="53"/>
      <c r="O53" s="53"/>
      <c r="P53" s="53"/>
      <c r="Q53" s="93"/>
    </row>
    <row r="54" spans="2:19" ht="10.5" customHeight="1">
      <c r="E54" s="24"/>
      <c r="I54" s="53" t="s">
        <v>67</v>
      </c>
      <c r="J54" s="53"/>
      <c r="K54" s="53"/>
      <c r="L54" s="94"/>
      <c r="M54" s="57"/>
      <c r="N54" s="57"/>
      <c r="O54" s="57"/>
      <c r="P54" s="57"/>
      <c r="Q54" s="95"/>
    </row>
    <row r="55" spans="2:19" ht="16.5" customHeight="1">
      <c r="B55" s="24" t="s">
        <v>66</v>
      </c>
      <c r="C55" s="38"/>
      <c r="D55" s="38"/>
      <c r="G55" s="39" t="s">
        <v>55</v>
      </c>
      <c r="I55" s="57"/>
      <c r="J55" s="57"/>
      <c r="K55" s="57"/>
      <c r="L55" s="92"/>
      <c r="M55" s="53"/>
      <c r="N55" s="53"/>
      <c r="O55" s="53"/>
      <c r="P55" s="53"/>
      <c r="Q55" s="93"/>
    </row>
    <row r="56" spans="2:19" ht="11.25" customHeight="1">
      <c r="B56" s="24"/>
      <c r="C56" s="53" t="s">
        <v>67</v>
      </c>
      <c r="D56" s="53"/>
      <c r="E56" s="24"/>
      <c r="I56" s="53" t="s">
        <v>67</v>
      </c>
      <c r="J56" s="53"/>
      <c r="K56" s="53"/>
      <c r="L56" s="94"/>
      <c r="M56" s="57"/>
      <c r="N56" s="57"/>
      <c r="O56" s="57"/>
      <c r="P56" s="57"/>
      <c r="Q56" s="95"/>
    </row>
    <row r="57" spans="2:19" ht="12">
      <c r="F57" s="24"/>
    </row>
    <row r="58" spans="2:19" ht="15" customHeight="1">
      <c r="B58" s="25" t="s">
        <v>56</v>
      </c>
      <c r="F58" s="25" t="s">
        <v>57</v>
      </c>
    </row>
    <row r="59" spans="2:19" ht="15" customHeight="1">
      <c r="B59" s="103" t="s">
        <v>170</v>
      </c>
      <c r="C59" s="103"/>
      <c r="D59" s="103"/>
      <c r="E59" s="103"/>
      <c r="F59" s="103"/>
      <c r="G59" s="103"/>
      <c r="H59" s="103"/>
      <c r="I59" s="103"/>
      <c r="J59" s="103"/>
      <c r="K59" s="104"/>
    </row>
    <row r="60" spans="2:19" ht="15" customHeight="1">
      <c r="B60" s="103"/>
      <c r="C60" s="103"/>
      <c r="D60" s="103"/>
      <c r="E60" s="103"/>
      <c r="F60" s="103"/>
      <c r="G60" s="103"/>
      <c r="H60" s="103"/>
      <c r="I60" s="103"/>
      <c r="J60" s="103"/>
      <c r="K60" s="104"/>
      <c r="L60" s="98" t="s">
        <v>69</v>
      </c>
      <c r="M60" s="99"/>
      <c r="N60" s="100"/>
      <c r="O60" s="100"/>
      <c r="P60" s="100"/>
      <c r="Q60" s="41" t="s">
        <v>70</v>
      </c>
      <c r="R60" s="101" t="s">
        <v>171</v>
      </c>
      <c r="S60" s="101"/>
    </row>
    <row r="61" spans="2:19" ht="15.75" customHeight="1">
      <c r="B61" s="97" t="s">
        <v>68</v>
      </c>
      <c r="C61" s="97"/>
      <c r="D61" s="57" t="s">
        <v>174</v>
      </c>
      <c r="E61" s="57"/>
      <c r="F61" s="57"/>
      <c r="G61" s="57"/>
      <c r="H61" s="38"/>
      <c r="I61" s="61" t="s">
        <v>173</v>
      </c>
      <c r="J61" s="61"/>
      <c r="K61" s="62"/>
      <c r="L61" s="42" t="s">
        <v>71</v>
      </c>
      <c r="M61" s="57"/>
      <c r="N61" s="57"/>
      <c r="O61" s="57"/>
      <c r="P61" s="57"/>
      <c r="Q61" s="57"/>
      <c r="R61" s="57"/>
      <c r="S61" s="57"/>
    </row>
    <row r="62" spans="2:19" ht="12">
      <c r="B62" s="25"/>
      <c r="D62" s="53" t="s">
        <v>73</v>
      </c>
      <c r="E62" s="53"/>
      <c r="F62" s="53"/>
      <c r="G62" s="53"/>
      <c r="H62" s="37" t="s">
        <v>74</v>
      </c>
      <c r="I62" s="59" t="s">
        <v>75</v>
      </c>
      <c r="J62" s="59"/>
      <c r="K62" s="60"/>
      <c r="M62" s="96" t="s">
        <v>72</v>
      </c>
      <c r="N62" s="96"/>
      <c r="O62" s="96"/>
      <c r="P62" s="96"/>
      <c r="Q62" s="96"/>
      <c r="R62" s="96"/>
      <c r="S62" s="96"/>
    </row>
    <row r="63" spans="2:19" ht="22.65" customHeight="1">
      <c r="C63" s="49" t="s">
        <v>178</v>
      </c>
      <c r="D63" s="54"/>
      <c r="E63" s="54"/>
      <c r="F63" s="54"/>
      <c r="G63" s="54"/>
      <c r="H63" s="54"/>
      <c r="I63" s="54"/>
      <c r="J63" s="54"/>
      <c r="K63" s="55"/>
      <c r="L63" s="57"/>
      <c r="M63" s="57"/>
      <c r="N63" s="57"/>
      <c r="O63" s="57"/>
      <c r="P63" s="57"/>
      <c r="Q63" s="57"/>
      <c r="R63" s="57"/>
      <c r="S63" s="57"/>
    </row>
    <row r="64" spans="2:19" ht="5.25" customHeight="1">
      <c r="B64" s="40"/>
      <c r="C64" s="40"/>
      <c r="D64" s="40"/>
      <c r="E64" s="40"/>
      <c r="F64" s="40"/>
      <c r="K64" s="47"/>
    </row>
    <row r="65" spans="2:19" ht="21.75" customHeight="1">
      <c r="B65" s="56" t="s">
        <v>58</v>
      </c>
      <c r="C65" s="56"/>
      <c r="D65" s="57"/>
      <c r="E65" s="57"/>
      <c r="F65" s="57"/>
      <c r="G65" s="57"/>
      <c r="I65" s="61" t="s">
        <v>177</v>
      </c>
      <c r="J65" s="61"/>
      <c r="K65" s="62"/>
      <c r="M65" s="48" t="s">
        <v>78</v>
      </c>
      <c r="N65" s="57"/>
      <c r="O65" s="57"/>
      <c r="P65" s="38"/>
      <c r="Q65" s="61"/>
      <c r="R65" s="61"/>
      <c r="S65" s="61"/>
    </row>
    <row r="66" spans="2:19" ht="15" customHeight="1">
      <c r="D66" s="58" t="s">
        <v>74</v>
      </c>
      <c r="E66" s="58"/>
      <c r="F66" s="58"/>
      <c r="G66" s="58"/>
      <c r="I66" s="105" t="s">
        <v>75</v>
      </c>
      <c r="J66" s="105"/>
      <c r="K66" s="106"/>
      <c r="L66" s="25"/>
      <c r="N66" s="63" t="s">
        <v>73</v>
      </c>
      <c r="O66" s="63"/>
      <c r="P66" s="43" t="s">
        <v>74</v>
      </c>
      <c r="Q66" s="64" t="s">
        <v>75</v>
      </c>
      <c r="R66" s="64"/>
      <c r="S66" s="64"/>
    </row>
    <row r="67" spans="2:19" ht="27.75" customHeight="1">
      <c r="B67" s="97" t="s">
        <v>76</v>
      </c>
      <c r="C67" s="97"/>
      <c r="D67" s="57" t="s">
        <v>176</v>
      </c>
      <c r="E67" s="57"/>
      <c r="F67" s="57"/>
      <c r="G67" s="57"/>
      <c r="H67" s="38"/>
      <c r="I67" s="61" t="s">
        <v>175</v>
      </c>
      <c r="J67" s="61"/>
      <c r="K67" s="62"/>
      <c r="L67" s="65" t="s">
        <v>79</v>
      </c>
      <c r="M67" s="66"/>
      <c r="N67" s="57"/>
      <c r="O67" s="57"/>
      <c r="P67" s="38"/>
      <c r="Q67" s="61"/>
      <c r="R67" s="61"/>
      <c r="S67" s="61"/>
    </row>
    <row r="68" spans="2:19" ht="13.35" customHeight="1">
      <c r="B68" s="25"/>
      <c r="D68" s="53" t="s">
        <v>73</v>
      </c>
      <c r="E68" s="53"/>
      <c r="F68" s="53"/>
      <c r="G68" s="53"/>
      <c r="H68" s="37" t="s">
        <v>74</v>
      </c>
      <c r="I68" s="59" t="s">
        <v>75</v>
      </c>
      <c r="J68" s="59"/>
      <c r="K68" s="60"/>
      <c r="L68" s="25"/>
      <c r="N68" s="96" t="s">
        <v>73</v>
      </c>
      <c r="O68" s="96"/>
      <c r="P68" s="37" t="s">
        <v>74</v>
      </c>
      <c r="Q68" s="102" t="s">
        <v>75</v>
      </c>
      <c r="R68" s="102"/>
      <c r="S68" s="102"/>
    </row>
    <row r="69" spans="2:19" ht="7.5" customHeight="1">
      <c r="K69" s="47"/>
    </row>
    <row r="70" spans="2:19" ht="14.25" customHeight="1">
      <c r="E70" s="35" t="s">
        <v>77</v>
      </c>
      <c r="H70" s="52" t="s">
        <v>172</v>
      </c>
      <c r="I70" s="52"/>
      <c r="K70" s="47"/>
      <c r="L70" s="35" t="s">
        <v>77</v>
      </c>
      <c r="P70" s="9" t="s">
        <v>59</v>
      </c>
    </row>
  </sheetData>
  <mergeCells count="88">
    <mergeCell ref="N68:O68"/>
    <mergeCell ref="Q68:S68"/>
    <mergeCell ref="B59:K60"/>
    <mergeCell ref="N67:O67"/>
    <mergeCell ref="Q67:S67"/>
    <mergeCell ref="B67:C67"/>
    <mergeCell ref="D67:G67"/>
    <mergeCell ref="L63:S63"/>
    <mergeCell ref="I65:K65"/>
    <mergeCell ref="I66:K66"/>
    <mergeCell ref="L53:Q54"/>
    <mergeCell ref="L55:Q56"/>
    <mergeCell ref="M62:S62"/>
    <mergeCell ref="B61:C61"/>
    <mergeCell ref="L60:M60"/>
    <mergeCell ref="N60:P60"/>
    <mergeCell ref="R60:S60"/>
    <mergeCell ref="I62:K62"/>
    <mergeCell ref="I61:K61"/>
    <mergeCell ref="M61:S61"/>
    <mergeCell ref="D19:F19"/>
    <mergeCell ref="C56:D56"/>
    <mergeCell ref="D61:G61"/>
    <mergeCell ref="D62:G62"/>
    <mergeCell ref="I53:K53"/>
    <mergeCell ref="I54:K54"/>
    <mergeCell ref="I55:K55"/>
    <mergeCell ref="I56:K56"/>
    <mergeCell ref="C52:K52"/>
    <mergeCell ref="B47:F47"/>
    <mergeCell ref="L1:S1"/>
    <mergeCell ref="F3:P4"/>
    <mergeCell ref="Q3:R3"/>
    <mergeCell ref="G5:R5"/>
    <mergeCell ref="F8:P8"/>
    <mergeCell ref="P6:R6"/>
    <mergeCell ref="F7:P7"/>
    <mergeCell ref="B16:F16"/>
    <mergeCell ref="D18:F18"/>
    <mergeCell ref="F10:Q10"/>
    <mergeCell ref="F9:Q9"/>
    <mergeCell ref="Q14:R14"/>
    <mergeCell ref="H12:J12"/>
    <mergeCell ref="C12:F13"/>
    <mergeCell ref="H13:J13"/>
    <mergeCell ref="K12:N12"/>
    <mergeCell ref="K13:N13"/>
    <mergeCell ref="B15:R15"/>
    <mergeCell ref="P16:Q16"/>
    <mergeCell ref="D17:F17"/>
    <mergeCell ref="N65:O65"/>
    <mergeCell ref="Q65:S65"/>
    <mergeCell ref="N66:O66"/>
    <mergeCell ref="Q66:S66"/>
    <mergeCell ref="L67:M67"/>
    <mergeCell ref="D25:F25"/>
    <mergeCell ref="B48:F48"/>
    <mergeCell ref="H70:I70"/>
    <mergeCell ref="D68:G68"/>
    <mergeCell ref="D63:K63"/>
    <mergeCell ref="B65:C65"/>
    <mergeCell ref="D65:G65"/>
    <mergeCell ref="D66:G66"/>
    <mergeCell ref="I68:K68"/>
    <mergeCell ref="I67:K67"/>
    <mergeCell ref="E50:I50"/>
    <mergeCell ref="D20:F20"/>
    <mergeCell ref="D21:F21"/>
    <mergeCell ref="D22:F22"/>
    <mergeCell ref="D23:F23"/>
    <mergeCell ref="D24:F24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4:F44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rowBreaks count="2" manualBreakCount="2">
    <brk id="26" max="16383" man="1"/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2018-07-05T09:18:09Z</dcterms:modified>
</cp:coreProperties>
</file>